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1210" sheetId="1" r:id="rId1"/>
  </sheets>
  <definedNames>
    <definedName name="_xlnm.Print_Area" localSheetId="0">КПК0611210!$A$1:$BQ$145</definedName>
  </definedNames>
  <calcPr calcId="162913"/>
</workbook>
</file>

<file path=xl/calcChain.xml><?xml version="1.0" encoding="utf-8"?>
<calcChain xmlns="http://schemas.openxmlformats.org/spreadsheetml/2006/main">
  <c r="AQ124" i="1" l="1"/>
  <c r="AQ121" i="1"/>
  <c r="AQ118" i="1"/>
  <c r="AQ116" i="1"/>
  <c r="AQ115" i="1"/>
  <c r="AQ114" i="1"/>
  <c r="AQ113" i="1"/>
  <c r="AI112" i="1"/>
  <c r="AA112" i="1"/>
  <c r="AI51" i="1"/>
  <c r="AY49" i="1"/>
  <c r="AY48" i="1"/>
  <c r="AY47" i="1"/>
  <c r="AY46" i="1"/>
  <c r="AI44" i="1"/>
  <c r="S44" i="1"/>
  <c r="AI39" i="1"/>
  <c r="BI106" i="1"/>
  <c r="BD106" i="1"/>
  <c r="AZ106" i="1"/>
  <c r="BN106" i="1" s="1"/>
  <c r="BI103" i="1"/>
  <c r="BD103" i="1"/>
  <c r="AZ103" i="1"/>
  <c r="BN103" i="1" s="1"/>
  <c r="BI100" i="1"/>
  <c r="BD100" i="1"/>
  <c r="AZ100" i="1"/>
  <c r="BN100" i="1" s="1"/>
  <c r="BI99" i="1"/>
  <c r="BD99" i="1"/>
  <c r="AZ99" i="1"/>
  <c r="BN99" i="1" s="1"/>
  <c r="BI96" i="1"/>
  <c r="BD96" i="1"/>
  <c r="AZ96" i="1"/>
  <c r="BN96" i="1" s="1"/>
  <c r="BI94" i="1"/>
  <c r="BD94" i="1"/>
  <c r="AZ94" i="1"/>
  <c r="BN94" i="1" s="1"/>
  <c r="BI89" i="1"/>
  <c r="BD89" i="1"/>
  <c r="AZ89" i="1"/>
  <c r="AK89" i="1"/>
  <c r="BN89" i="1" s="1"/>
  <c r="BI88" i="1"/>
  <c r="BD88" i="1"/>
  <c r="AZ88" i="1"/>
  <c r="AK88" i="1"/>
  <c r="BN88" i="1" s="1"/>
  <c r="BH77" i="1"/>
  <c r="BC77" i="1"/>
  <c r="BH74" i="1"/>
  <c r="BC74" i="1"/>
  <c r="BH71" i="1"/>
  <c r="BC71" i="1"/>
  <c r="BH70" i="1"/>
  <c r="BC70" i="1"/>
  <c r="BH67" i="1"/>
  <c r="BC67" i="1"/>
  <c r="BH65" i="1"/>
  <c r="BC65" i="1"/>
  <c r="BI31" i="1"/>
  <c r="BD31" i="1"/>
  <c r="AZ31" i="1"/>
  <c r="AK31" i="1"/>
  <c r="BI30" i="1"/>
  <c r="BD30" i="1"/>
  <c r="AZ30" i="1"/>
  <c r="AK30" i="1"/>
  <c r="AQ112" i="1" l="1"/>
  <c r="AY44" i="1"/>
  <c r="BN30" i="1"/>
  <c r="BN31" i="1"/>
</calcChain>
</file>

<file path=xl/sharedStrings.xml><?xml version="1.0" encoding="utf-8"?>
<sst xmlns="http://schemas.openxmlformats.org/spreadsheetml/2006/main" count="334" uniqueCount="166">
  <si>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</si>
  <si>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</si>
  <si>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</si>
  <si>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</si>
  <si>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</si>
  <si>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</si>
  <si>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</si>
  <si>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</si>
  <si>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</si>
  <si>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</si>
  <si>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</si>
  <si>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</si>
  <si>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</si>
  <si>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</si>
  <si>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</si>
  <si>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</si>
  <si>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</si>
  <si>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</si>
  <si>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</si>
  <si>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</si>
  <si>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</si>
  <si>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</si>
  <si>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</si>
  <si>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</si>
  <si>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</si>
  <si>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</si>
  <si>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</si>
  <si>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</si>
  <si>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</si>
  <si>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</si>
  <si>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</si>
  <si>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</si>
  <si>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</si>
  <si>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</si>
  <si>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</si>
  <si>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</si>
  <si>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</si>
  <si>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</si>
  <si>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</si>
  <si>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</si>
  <si>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</si>
  <si>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</si>
  <si>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</si>
  <si>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</si>
  <si>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</si>
  <si>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</si>
  <si>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</si>
  <si>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</si>
  <si>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</si>
  <si>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</si>
  <si>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</si>
  <si>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</si>
  <si>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</si>
  <si>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</si>
  <si>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</si>
  <si>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</si>
  <si>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</si>
  <si>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</si>
  <si>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</si>
  <si>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</si>
  <si>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</si>
  <si>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</si>
  <si>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</si>
  <si>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</si>
  <si>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</si>
  <si>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</si>
  <si>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</si>
  <si>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</si>
  <si>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</si>
  <si>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</si>
  <si>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</si>
  <si>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</si>
  <si>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</si>
  <si>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</si>
  <si>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</si>
  <si>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</si>
  <si>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</si>
  <si>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</si>
  <si>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</si>
  <si>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</si>
  <si>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</si>
  <si>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</si>
  <si>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</si>
  <si>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</si>
  <si>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</si>
  <si>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</si>
  <si>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</si>
  <si>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</si>
  <si>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</si>
  <si>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</si>
  <si>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</si>
  <si>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</si>
  <si>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</si>
  <si>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</si>
  <si>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</si>
  <si>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</si>
  <si>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</si>
  <si>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</si>
  <si>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</si>
  <si>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</si>
  <si>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</si>
  <si>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</si>
  <si>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</si>
  <si>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</si>
  <si>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</si>
  <si>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</si>
  <si>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</si>
  <si>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</si>
  <si>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сприятливих умов для забезпечення державної підтримки хлопців та дівчат з особливими освітніми потребами.</t>
  </si>
  <si>
    <t>C32:BQ32</t>
  </si>
  <si>
    <t>Пояснення щодо причин розбіжностей між фактичними та затвердженими результативними показниками: Відхилення касових видатків від затвердженого кошторису за результатами 2023 року пояснюється економією коштів по КЕКВ 3110 "Придбання обладнання і предметів довгострокового користування" в сумі 74860,00 грн.</t>
  </si>
  <si>
    <t>C63:BQ63</t>
  </si>
  <si>
    <t>затрат</t>
  </si>
  <si>
    <t>обсяг  видатків в інклюзивних класах ЗЗСО</t>
  </si>
  <si>
    <t>C66:BQ66</t>
  </si>
  <si>
    <t>Пояснення щодо причин розбіжностей між фактичними та затвердженими результативними показниками: Розбіжності між фактичними та плановими показниками пояснюються економією коштів спеціального фонду по КЕКВ 3110 "Придбання обладнання і предметів довгострокового користування" в сумі 74860,00 грн.</t>
  </si>
  <si>
    <t>кількість інклюзивних класів в закладах  ЗЗСО</t>
  </si>
  <si>
    <t>C68:BQ68</t>
  </si>
  <si>
    <t>Пояснення щодо причин розбіжностей між фактичними та затвердженими результативними показниками: Розбіжність пояснюється збільшенням контингенту учнів з особливими освітніми потребами.</t>
  </si>
  <si>
    <t>продукту</t>
  </si>
  <si>
    <t>кількість учнів з особливими освітніми потребами в інклюзивних класах  ЗЗСО (дівчаток)</t>
  </si>
  <si>
    <t>кількість учнів з особливими освітніми потребами в інклюзивних класах  ЗЗСО (хлопчиків)</t>
  </si>
  <si>
    <t>C72:BQ72</t>
  </si>
  <si>
    <t>ефективності</t>
  </si>
  <si>
    <t>середні витрати на одного учня в інклюзивних класах  ЗЗСО</t>
  </si>
  <si>
    <t>C75:BQ75</t>
  </si>
  <si>
    <t>Пояснення щодо причин розбіжностей між фактичними та затвердженими результативними показниками: Розбіжності між фактичними та плановими показниками пояснюються економією коштів спеціального фонду по КЕКВ 3110 "Придбання обладнання і предметів довгострокового користування".</t>
  </si>
  <si>
    <t>якості</t>
  </si>
  <si>
    <t>динаміка зростання витрат на дітей з особливими освітніми потребами в порівняно з минулим роком, %</t>
  </si>
  <si>
    <t>C90:BQ90</t>
  </si>
  <si>
    <t>Пояснення щодо причин розбіжностей між фактичними та затвердженими результативними показниками: Зменшення обсягів видатків у звітному році порівняно із аналогічними показниками попереднього року пояснюється продовженням військового стану і як наслідок заклади ЗЗСО частково не проводили корекційно-розвиткові заняття.Обсяг видатків запланувати не можливо так, як розмір субвенції що надається залежить від результатів освоення коштів минулого року.</t>
  </si>
  <si>
    <t>C92:BQ92</t>
  </si>
  <si>
    <t>C95:BQ95</t>
  </si>
  <si>
    <t>Пояснення щодо причин розбіжностей між фактичними та затвердженими результативними показниками: Обсяг видатків неможливо запланувати так, як розмір субвенції, що надається залежить від результатів освоєння коштів минулого року.</t>
  </si>
  <si>
    <t>C97:BQ97</t>
  </si>
  <si>
    <t>C101:BQ101</t>
  </si>
  <si>
    <t>C104:BQ104</t>
  </si>
  <si>
    <t>Забезпечення надання державної підтримки хлопців та дівчат з особливими освітніми потребами.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</si>
  <si>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</si>
  <si>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</si>
  <si>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</si>
  <si>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</si>
  <si>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</si>
  <si>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</si>
  <si>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</si>
  <si>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</si>
  <si>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</si>
  <si>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</si>
  <si>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</si>
  <si>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</si>
  <si>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0610000</t>
  </si>
  <si>
    <t>1210</t>
  </si>
  <si>
    <t>0990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</si>
  <si>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</si>
  <si>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Економією коштів по КЕКВ 3110 "Придбання обладнання і предметів довгострокового користування" в сумі 74860,00 грн.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</si>
  <si>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</si>
  <si>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</si>
  <si>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</si>
  <si>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</si>
  <si>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</si>
  <si>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Станом на 01.01.2024 рік кредиторська та дебіторська заборгованності відсутні.</t>
  </si>
  <si>
    <t>Програма розроблена для забезпечення реалізації державної політики в галузі освіти на території громади, забезпечення якості та доступності загальної середньої та дошкільної освіти хлопчикам та дівчаткам з особливими освітніми потребами.</t>
  </si>
  <si>
    <t>Забезпечення прав хлопчиків та дівчаток з особливими освітніми потребами на здобуття освіти.</t>
  </si>
  <si>
    <t>Контроль за наданням якісної та доступної освіти хлопчикам та дівчаткам з особливими освітніми потребами.</t>
  </si>
  <si>
    <t>Бюджетна програма має довгостроковий термін дії.</t>
  </si>
  <si>
    <t>Виконання бюджетної програми здійснювалося в межах  встановлених призначень із  забезпеченням ефективного, раціонального використання бюджетних коштів. Відхилення пояснюються продовженням військового стану і як наслідок заклади частково не проводили корекційноо-розвиткові заняття. Обсяг видатків неможливо запланувати так, як розмір субвенції, що надається залежить від результатів освоєння коштів минулого року.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</si>
</sst>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5"/>
  <sheetViews>
    <sheetView tabSelected="1" topLeftCell="A2" zoomScaleNormal="100" workbookViewId="0">
      <selection activeCell="BV149" sqref="A1:IV14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147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138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139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144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150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139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144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71.25" customHeight="1" x14ac:dyDescent="0.2">
      <c r="A19" s="13" t="s">
        <v>23</v>
      </c>
      <c r="B19" s="196" t="s">
        <v>148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151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152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149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145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137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146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36.562989999999999</v>
      </c>
      <c r="AB30" s="44"/>
      <c r="AC30" s="44"/>
      <c r="AD30" s="44"/>
      <c r="AE30" s="44"/>
      <c r="AF30" s="44">
        <v>74.86</v>
      </c>
      <c r="AG30" s="44"/>
      <c r="AH30" s="44"/>
      <c r="AI30" s="44"/>
      <c r="AJ30" s="44"/>
      <c r="AK30" s="44">
        <f>AA30+AF30</f>
        <v>111.42299</v>
      </c>
      <c r="AL30" s="44"/>
      <c r="AM30" s="44"/>
      <c r="AN30" s="44"/>
      <c r="AO30" s="44"/>
      <c r="AP30" s="44">
        <v>36.562989999999999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36.562989999999999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-74.86</v>
      </c>
      <c r="BJ30" s="44"/>
      <c r="BK30" s="44"/>
      <c r="BL30" s="44"/>
      <c r="BM30" s="44"/>
      <c r="BN30" s="44">
        <f>BD30+BI30</f>
        <v>-74.86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36.562989999999999</v>
      </c>
      <c r="AB31" s="38"/>
      <c r="AC31" s="38"/>
      <c r="AD31" s="38"/>
      <c r="AE31" s="38"/>
      <c r="AF31" s="38">
        <v>74.86</v>
      </c>
      <c r="AG31" s="38"/>
      <c r="AH31" s="38"/>
      <c r="AI31" s="38"/>
      <c r="AJ31" s="38"/>
      <c r="AK31" s="38">
        <f>AA31+AF31</f>
        <v>111.42299</v>
      </c>
      <c r="AL31" s="38"/>
      <c r="AM31" s="38"/>
      <c r="AN31" s="38"/>
      <c r="AO31" s="38"/>
      <c r="AP31" s="38">
        <v>36.562989999999999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36.562989999999999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-74.86</v>
      </c>
      <c r="BJ31" s="38"/>
      <c r="BK31" s="38"/>
      <c r="BL31" s="38"/>
      <c r="BM31" s="38"/>
      <c r="BN31" s="38">
        <f>BD31+BI31</f>
        <v>-74.86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146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153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74.86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-74.86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74.86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-74.86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154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155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36.563000000000002</v>
      </c>
      <c r="Z65" s="53"/>
      <c r="AA65" s="53"/>
      <c r="AB65" s="53"/>
      <c r="AC65" s="53"/>
      <c r="AD65" s="53">
        <v>74.86</v>
      </c>
      <c r="AE65" s="53"/>
      <c r="AF65" s="53"/>
      <c r="AG65" s="53"/>
      <c r="AH65" s="53"/>
      <c r="AI65" s="53">
        <v>111.423</v>
      </c>
      <c r="AJ65" s="53"/>
      <c r="AK65" s="53"/>
      <c r="AL65" s="53"/>
      <c r="AM65" s="53"/>
      <c r="AN65" s="53">
        <v>36.563000000000002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36.563000000000002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-74.86</v>
      </c>
      <c r="BI65" s="53"/>
      <c r="BJ65" s="53"/>
      <c r="BK65" s="53"/>
      <c r="BL65" s="53"/>
      <c r="BM65" s="53">
        <v>-74.86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25.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30" customFormat="1" ht="12.75" customHeight="1" x14ac:dyDescent="0.2">
      <c r="A67" s="43"/>
      <c r="B67" s="43"/>
      <c r="C67" s="178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53">
        <v>17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17</v>
      </c>
      <c r="AJ67" s="53"/>
      <c r="AK67" s="53"/>
      <c r="AL67" s="53"/>
      <c r="AM67" s="53"/>
      <c r="AN67" s="53">
        <v>18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18</v>
      </c>
      <c r="AY67" s="53"/>
      <c r="AZ67" s="53"/>
      <c r="BA67" s="53"/>
      <c r="BB67" s="53"/>
      <c r="BC67" s="53">
        <f>AN67-Y67</f>
        <v>1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1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107" s="30" customFormat="1" ht="12.75" customHeight="1" x14ac:dyDescent="0.2">
      <c r="A68" s="43"/>
      <c r="B68" s="43"/>
      <c r="C68" s="178" t="s">
        <v>118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107" s="186" customFormat="1" x14ac:dyDescent="0.2">
      <c r="A69" s="133"/>
      <c r="B69" s="133"/>
      <c r="C69" s="181" t="s">
        <v>119</v>
      </c>
      <c r="D69" s="182"/>
      <c r="E69" s="182"/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3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4"/>
      <c r="AV69" s="134"/>
      <c r="AW69" s="134"/>
      <c r="AX69" s="134"/>
      <c r="AY69" s="134"/>
      <c r="AZ69" s="134"/>
      <c r="BA69" s="134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  <c r="BP69" s="134"/>
      <c r="BQ69" s="134"/>
      <c r="BR69" s="184"/>
      <c r="BS69" s="184"/>
      <c r="BT69" s="184"/>
      <c r="BU69" s="184"/>
      <c r="BV69" s="184"/>
      <c r="BW69" s="184"/>
      <c r="BX69" s="184"/>
      <c r="BY69" s="184"/>
      <c r="BZ69" s="185"/>
    </row>
    <row r="70" spans="1:107" s="30" customFormat="1" ht="25.5" customHeight="1" x14ac:dyDescent="0.2">
      <c r="A70" s="43"/>
      <c r="B70" s="43"/>
      <c r="C70" s="178" t="s">
        <v>120</v>
      </c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8"/>
      <c r="P70" s="188"/>
      <c r="Q70" s="188"/>
      <c r="R70" s="188"/>
      <c r="S70" s="188"/>
      <c r="T70" s="188"/>
      <c r="U70" s="188"/>
      <c r="V70" s="188"/>
      <c r="W70" s="188"/>
      <c r="X70" s="189"/>
      <c r="Y70" s="53">
        <v>7</v>
      </c>
      <c r="Z70" s="53"/>
      <c r="AA70" s="53"/>
      <c r="AB70" s="53"/>
      <c r="AC70" s="53"/>
      <c r="AD70" s="53">
        <v>0</v>
      </c>
      <c r="AE70" s="53"/>
      <c r="AF70" s="53"/>
      <c r="AG70" s="53"/>
      <c r="AH70" s="53"/>
      <c r="AI70" s="53">
        <v>7</v>
      </c>
      <c r="AJ70" s="53"/>
      <c r="AK70" s="53"/>
      <c r="AL70" s="53"/>
      <c r="AM70" s="53"/>
      <c r="AN70" s="53">
        <v>7</v>
      </c>
      <c r="AO70" s="53"/>
      <c r="AP70" s="53"/>
      <c r="AQ70" s="53"/>
      <c r="AR70" s="53"/>
      <c r="AS70" s="53">
        <v>0</v>
      </c>
      <c r="AT70" s="53"/>
      <c r="AU70" s="53"/>
      <c r="AV70" s="53"/>
      <c r="AW70" s="53"/>
      <c r="AX70" s="53">
        <v>7</v>
      </c>
      <c r="AY70" s="53"/>
      <c r="AZ70" s="53"/>
      <c r="BA70" s="53"/>
      <c r="BB70" s="53"/>
      <c r="BC70" s="53">
        <f>AN70-Y70</f>
        <v>0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0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107" s="30" customFormat="1" ht="25.5" customHeight="1" x14ac:dyDescent="0.2">
      <c r="A71" s="43"/>
      <c r="B71" s="43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16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16</v>
      </c>
      <c r="AJ71" s="53"/>
      <c r="AK71" s="53"/>
      <c r="AL71" s="53"/>
      <c r="AM71" s="53"/>
      <c r="AN71" s="53">
        <v>17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17</v>
      </c>
      <c r="AY71" s="53"/>
      <c r="AZ71" s="53"/>
      <c r="BA71" s="53"/>
      <c r="BB71" s="53"/>
      <c r="BC71" s="53">
        <f>AN71-Y71</f>
        <v>1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1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43"/>
      <c r="B72" s="43"/>
      <c r="C72" s="178" t="s">
        <v>118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133"/>
      <c r="B73" s="133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43"/>
      <c r="B74" s="43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1.59</v>
      </c>
      <c r="Z74" s="53"/>
      <c r="AA74" s="53"/>
      <c r="AB74" s="53"/>
      <c r="AC74" s="53"/>
      <c r="AD74" s="53">
        <v>3.2549999999999999</v>
      </c>
      <c r="AE74" s="53"/>
      <c r="AF74" s="53"/>
      <c r="AG74" s="53"/>
      <c r="AH74" s="53"/>
      <c r="AI74" s="53">
        <v>4.8440000000000003</v>
      </c>
      <c r="AJ74" s="53"/>
      <c r="AK74" s="53"/>
      <c r="AL74" s="53"/>
      <c r="AM74" s="53"/>
      <c r="AN74" s="53">
        <v>1.59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1.59</v>
      </c>
      <c r="AY74" s="53"/>
      <c r="AZ74" s="53"/>
      <c r="BA74" s="53"/>
      <c r="BB74" s="53"/>
      <c r="BC74" s="53">
        <f>AN74-Y74</f>
        <v>0</v>
      </c>
      <c r="BD74" s="53"/>
      <c r="BE74" s="53"/>
      <c r="BF74" s="53"/>
      <c r="BG74" s="53"/>
      <c r="BH74" s="53">
        <f>AS74-AD74</f>
        <v>-3.2549999999999999</v>
      </c>
      <c r="BI74" s="53"/>
      <c r="BJ74" s="53"/>
      <c r="BK74" s="53"/>
      <c r="BL74" s="53"/>
      <c r="BM74" s="53">
        <v>-3.2540000000000004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25.5" customHeight="1" x14ac:dyDescent="0.2">
      <c r="A75" s="43"/>
      <c r="B75" s="43"/>
      <c r="C75" s="178" t="s">
        <v>126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s="186" customFormat="1" x14ac:dyDescent="0.2">
      <c r="A76" s="133"/>
      <c r="B76" s="133"/>
      <c r="C76" s="181" t="s">
        <v>127</v>
      </c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3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84"/>
      <c r="BS76" s="184"/>
      <c r="BT76" s="184"/>
      <c r="BU76" s="184"/>
      <c r="BV76" s="184"/>
      <c r="BW76" s="184"/>
      <c r="BX76" s="184"/>
      <c r="BY76" s="184"/>
      <c r="BZ76" s="185"/>
    </row>
    <row r="77" spans="1:107" s="30" customFormat="1" ht="25.5" customHeight="1" x14ac:dyDescent="0.2">
      <c r="A77" s="43"/>
      <c r="B77" s="43"/>
      <c r="C77" s="178" t="s">
        <v>128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53">
        <v>100</v>
      </c>
      <c r="Z77" s="53"/>
      <c r="AA77" s="53"/>
      <c r="AB77" s="53"/>
      <c r="AC77" s="53"/>
      <c r="AD77" s="53">
        <v>0</v>
      </c>
      <c r="AE77" s="53"/>
      <c r="AF77" s="53"/>
      <c r="AG77" s="53"/>
      <c r="AH77" s="53"/>
      <c r="AI77" s="53">
        <v>100</v>
      </c>
      <c r="AJ77" s="53"/>
      <c r="AK77" s="53"/>
      <c r="AL77" s="53"/>
      <c r="AM77" s="53"/>
      <c r="AN77" s="53">
        <v>100</v>
      </c>
      <c r="AO77" s="53"/>
      <c r="AP77" s="53"/>
      <c r="AQ77" s="53"/>
      <c r="AR77" s="53"/>
      <c r="AS77" s="53">
        <v>0</v>
      </c>
      <c r="AT77" s="53"/>
      <c r="AU77" s="53"/>
      <c r="AV77" s="53"/>
      <c r="AW77" s="53"/>
      <c r="AX77" s="53">
        <v>100</v>
      </c>
      <c r="AY77" s="53"/>
      <c r="AZ77" s="53"/>
      <c r="BA77" s="53"/>
      <c r="BB77" s="53"/>
      <c r="BC77" s="53">
        <f>AN77-Y77</f>
        <v>0</v>
      </c>
      <c r="BD77" s="53"/>
      <c r="BE77" s="53"/>
      <c r="BF77" s="53"/>
      <c r="BG77" s="53"/>
      <c r="BH77" s="53">
        <f>AS77-AD77</f>
        <v>0</v>
      </c>
      <c r="BI77" s="53"/>
      <c r="BJ77" s="53"/>
      <c r="BK77" s="53"/>
      <c r="BL77" s="53"/>
      <c r="BM77" s="53">
        <v>0</v>
      </c>
      <c r="BN77" s="53"/>
      <c r="BO77" s="53"/>
      <c r="BP77" s="53"/>
      <c r="BQ77" s="53"/>
      <c r="BR77" s="31"/>
      <c r="BS77" s="31"/>
      <c r="BT77" s="31"/>
      <c r="BU77" s="31"/>
      <c r="BV77" s="31"/>
      <c r="BW77" s="31"/>
      <c r="BX77" s="31"/>
      <c r="BY77" s="31"/>
      <c r="BZ77" s="36"/>
    </row>
    <row r="78" spans="1:107" ht="12" customHeight="1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</row>
    <row r="79" spans="1:107" ht="15.75" customHeight="1" x14ac:dyDescent="0.2">
      <c r="A79" s="52" t="s">
        <v>105</v>
      </c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</row>
    <row r="80" spans="1:107" ht="25.5" customHeight="1" x14ac:dyDescent="0.2">
      <c r="A80" s="208" t="s">
        <v>165</v>
      </c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79"/>
      <c r="AK80" s="179"/>
      <c r="AL80" s="179"/>
      <c r="AM80" s="179"/>
      <c r="AN80" s="179"/>
      <c r="AO80" s="179"/>
      <c r="AP80" s="179"/>
      <c r="AQ80" s="179"/>
      <c r="AR80" s="179"/>
      <c r="AS80" s="179"/>
      <c r="AT80" s="179"/>
      <c r="AU80" s="179"/>
      <c r="AV80" s="179"/>
      <c r="AW80" s="179"/>
      <c r="AX80" s="179"/>
      <c r="AY80" s="179"/>
      <c r="AZ80" s="179"/>
      <c r="BA80" s="179"/>
      <c r="BB80" s="179"/>
      <c r="BC80" s="179"/>
      <c r="BD80" s="179"/>
      <c r="BE80" s="179"/>
      <c r="BF80" s="179"/>
      <c r="BG80" s="179"/>
      <c r="BH80" s="179"/>
      <c r="BI80" s="179"/>
      <c r="BJ80" s="179"/>
      <c r="BK80" s="179"/>
      <c r="BL80" s="179"/>
      <c r="BM80" s="179"/>
      <c r="BN80" s="180"/>
      <c r="BO80" s="6"/>
      <c r="BP80" s="6"/>
      <c r="BQ80" s="6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</row>
    <row r="81" spans="1:80" ht="12" customHeigh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</row>
    <row r="82" spans="1:80" ht="15.75" customHeight="1" x14ac:dyDescent="0.2">
      <c r="A82" s="52" t="s">
        <v>57</v>
      </c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</row>
    <row r="83" spans="1:80" ht="15" customHeight="1" x14ac:dyDescent="0.2">
      <c r="A83" s="51" t="s">
        <v>146</v>
      </c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</row>
    <row r="84" spans="1:80" ht="48" customHeight="1" x14ac:dyDescent="0.2">
      <c r="A84" s="39" t="s">
        <v>3</v>
      </c>
      <c r="B84" s="39"/>
      <c r="C84" s="39" t="s">
        <v>4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 t="s">
        <v>58</v>
      </c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 t="s">
        <v>59</v>
      </c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 t="s">
        <v>60</v>
      </c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</row>
    <row r="85" spans="1:80" ht="29.1" customHeight="1" x14ac:dyDescent="0.2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 t="s">
        <v>2</v>
      </c>
      <c r="AB85" s="39"/>
      <c r="AC85" s="39"/>
      <c r="AD85" s="39"/>
      <c r="AE85" s="39"/>
      <c r="AF85" s="39" t="s">
        <v>1</v>
      </c>
      <c r="AG85" s="39"/>
      <c r="AH85" s="39"/>
      <c r="AI85" s="39"/>
      <c r="AJ85" s="39"/>
      <c r="AK85" s="39" t="s">
        <v>17</v>
      </c>
      <c r="AL85" s="39"/>
      <c r="AM85" s="39"/>
      <c r="AN85" s="39"/>
      <c r="AO85" s="39"/>
      <c r="AP85" s="39" t="s">
        <v>2</v>
      </c>
      <c r="AQ85" s="39"/>
      <c r="AR85" s="39"/>
      <c r="AS85" s="39"/>
      <c r="AT85" s="39"/>
      <c r="AU85" s="39" t="s">
        <v>1</v>
      </c>
      <c r="AV85" s="39"/>
      <c r="AW85" s="39"/>
      <c r="AX85" s="39"/>
      <c r="AY85" s="39"/>
      <c r="AZ85" s="39" t="s">
        <v>17</v>
      </c>
      <c r="BA85" s="39"/>
      <c r="BB85" s="39"/>
      <c r="BC85" s="39"/>
      <c r="BD85" s="39" t="s">
        <v>2</v>
      </c>
      <c r="BE85" s="39"/>
      <c r="BF85" s="39"/>
      <c r="BG85" s="39"/>
      <c r="BH85" s="39"/>
      <c r="BI85" s="39" t="s">
        <v>1</v>
      </c>
      <c r="BJ85" s="39"/>
      <c r="BK85" s="39"/>
      <c r="BL85" s="39"/>
      <c r="BM85" s="39"/>
      <c r="BN85" s="39" t="s">
        <v>18</v>
      </c>
      <c r="BO85" s="39"/>
      <c r="BP85" s="39"/>
      <c r="BQ85" s="39"/>
    </row>
    <row r="86" spans="1:80" ht="15.95" customHeight="1" x14ac:dyDescent="0.2">
      <c r="A86" s="66">
        <v>1</v>
      </c>
      <c r="B86" s="66"/>
      <c r="C86" s="66">
        <v>2</v>
      </c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3">
        <v>3</v>
      </c>
      <c r="AB86" s="64"/>
      <c r="AC86" s="64"/>
      <c r="AD86" s="64"/>
      <c r="AE86" s="65"/>
      <c r="AF86" s="63">
        <v>4</v>
      </c>
      <c r="AG86" s="64"/>
      <c r="AH86" s="64"/>
      <c r="AI86" s="64"/>
      <c r="AJ86" s="65"/>
      <c r="AK86" s="63">
        <v>5</v>
      </c>
      <c r="AL86" s="64"/>
      <c r="AM86" s="64"/>
      <c r="AN86" s="64"/>
      <c r="AO86" s="65"/>
      <c r="AP86" s="63">
        <v>6</v>
      </c>
      <c r="AQ86" s="64"/>
      <c r="AR86" s="64"/>
      <c r="AS86" s="64"/>
      <c r="AT86" s="65"/>
      <c r="AU86" s="63">
        <v>7</v>
      </c>
      <c r="AV86" s="64"/>
      <c r="AW86" s="64"/>
      <c r="AX86" s="64"/>
      <c r="AY86" s="65"/>
      <c r="AZ86" s="63">
        <v>8</v>
      </c>
      <c r="BA86" s="64"/>
      <c r="BB86" s="64"/>
      <c r="BC86" s="65"/>
      <c r="BD86" s="63">
        <v>9</v>
      </c>
      <c r="BE86" s="64"/>
      <c r="BF86" s="64"/>
      <c r="BG86" s="64"/>
      <c r="BH86" s="65"/>
      <c r="BI86" s="66">
        <v>10</v>
      </c>
      <c r="BJ86" s="66"/>
      <c r="BK86" s="66"/>
      <c r="BL86" s="66"/>
      <c r="BM86" s="66"/>
      <c r="BN86" s="66">
        <v>11</v>
      </c>
      <c r="BO86" s="66"/>
      <c r="BP86" s="66"/>
      <c r="BQ86" s="66"/>
    </row>
    <row r="87" spans="1:80" ht="15.75" hidden="1" customHeight="1" x14ac:dyDescent="0.2">
      <c r="A87" s="76" t="s">
        <v>11</v>
      </c>
      <c r="B87" s="76"/>
      <c r="C87" s="77" t="s">
        <v>12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8"/>
      <c r="AA87" s="46" t="s">
        <v>33</v>
      </c>
      <c r="AB87" s="46"/>
      <c r="AC87" s="46"/>
      <c r="AD87" s="46"/>
      <c r="AE87" s="46"/>
      <c r="AF87" s="46" t="s">
        <v>91</v>
      </c>
      <c r="AG87" s="46"/>
      <c r="AH87" s="46"/>
      <c r="AI87" s="46"/>
      <c r="AJ87" s="46"/>
      <c r="AK87" s="45" t="s">
        <v>13</v>
      </c>
      <c r="AL87" s="45"/>
      <c r="AM87" s="45"/>
      <c r="AN87" s="45"/>
      <c r="AO87" s="45"/>
      <c r="AP87" s="46" t="s">
        <v>34</v>
      </c>
      <c r="AQ87" s="46"/>
      <c r="AR87" s="46"/>
      <c r="AS87" s="46"/>
      <c r="AT87" s="46"/>
      <c r="AU87" s="46" t="s">
        <v>19</v>
      </c>
      <c r="AV87" s="46"/>
      <c r="AW87" s="46"/>
      <c r="AX87" s="46"/>
      <c r="AY87" s="46"/>
      <c r="AZ87" s="45" t="s">
        <v>13</v>
      </c>
      <c r="BA87" s="45"/>
      <c r="BB87" s="45"/>
      <c r="BC87" s="45"/>
      <c r="BD87" s="79" t="s">
        <v>104</v>
      </c>
      <c r="BE87" s="79"/>
      <c r="BF87" s="79"/>
      <c r="BG87" s="79"/>
      <c r="BH87" s="79"/>
      <c r="BI87" s="79" t="s">
        <v>104</v>
      </c>
      <c r="BJ87" s="79"/>
      <c r="BK87" s="79"/>
      <c r="BL87" s="79"/>
      <c r="BM87" s="79"/>
      <c r="BN87" s="47" t="s">
        <v>104</v>
      </c>
      <c r="BO87" s="47"/>
      <c r="BP87" s="47"/>
      <c r="BQ87" s="47"/>
      <c r="CA87" s="1" t="s">
        <v>95</v>
      </c>
    </row>
    <row r="88" spans="1:80" s="171" customFormat="1" ht="12.75" customHeight="1" x14ac:dyDescent="0.2">
      <c r="A88" s="133">
        <v>1</v>
      </c>
      <c r="B88" s="133"/>
      <c r="C88" s="168" t="s">
        <v>107</v>
      </c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70"/>
      <c r="AA88" s="44">
        <v>88.566289999999995</v>
      </c>
      <c r="AB88" s="44"/>
      <c r="AC88" s="44"/>
      <c r="AD88" s="44"/>
      <c r="AE88" s="44"/>
      <c r="AF88" s="44">
        <v>0</v>
      </c>
      <c r="AG88" s="44"/>
      <c r="AH88" s="44"/>
      <c r="AI88" s="44"/>
      <c r="AJ88" s="44"/>
      <c r="AK88" s="44">
        <f>AA88+AF88</f>
        <v>88.566289999999995</v>
      </c>
      <c r="AL88" s="44"/>
      <c r="AM88" s="44"/>
      <c r="AN88" s="44"/>
      <c r="AO88" s="44"/>
      <c r="AP88" s="44">
        <v>36.562989999999999</v>
      </c>
      <c r="AQ88" s="44"/>
      <c r="AR88" s="44"/>
      <c r="AS88" s="44"/>
      <c r="AT88" s="44"/>
      <c r="AU88" s="44">
        <v>0</v>
      </c>
      <c r="AV88" s="44"/>
      <c r="AW88" s="44"/>
      <c r="AX88" s="44"/>
      <c r="AY88" s="44"/>
      <c r="AZ88" s="44">
        <f>AP88+AU88</f>
        <v>36.562989999999999</v>
      </c>
      <c r="BA88" s="44"/>
      <c r="BB88" s="44"/>
      <c r="BC88" s="44"/>
      <c r="BD88" s="44">
        <f>IF(AA88=0,0,AP88/AA88*100-100)</f>
        <v>-58.716809747817145</v>
      </c>
      <c r="BE88" s="44"/>
      <c r="BF88" s="44"/>
      <c r="BG88" s="44"/>
      <c r="BH88" s="44"/>
      <c r="BI88" s="44">
        <f>IF(AF88=0,0,AU88/AF88*100-100)</f>
        <v>0</v>
      </c>
      <c r="BJ88" s="44"/>
      <c r="BK88" s="44"/>
      <c r="BL88" s="44"/>
      <c r="BM88" s="44"/>
      <c r="BN88" s="44">
        <f>IF(AK88=0,0,AZ88/AK88*100-100)</f>
        <v>-58.716809747817145</v>
      </c>
      <c r="BO88" s="44"/>
      <c r="BP88" s="44"/>
      <c r="BQ88" s="44"/>
      <c r="CA88" s="171" t="s">
        <v>96</v>
      </c>
    </row>
    <row r="89" spans="1:80" ht="25.5" customHeight="1" x14ac:dyDescent="0.2">
      <c r="A89" s="172" t="s">
        <v>42</v>
      </c>
      <c r="B89" s="43"/>
      <c r="C89" s="167" t="s">
        <v>108</v>
      </c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4"/>
      <c r="AA89" s="38">
        <v>88.566289999999995</v>
      </c>
      <c r="AB89" s="38"/>
      <c r="AC89" s="38"/>
      <c r="AD89" s="38"/>
      <c r="AE89" s="38"/>
      <c r="AF89" s="38">
        <v>0</v>
      </c>
      <c r="AG89" s="38"/>
      <c r="AH89" s="38"/>
      <c r="AI89" s="38"/>
      <c r="AJ89" s="38"/>
      <c r="AK89" s="38">
        <f>AA89+AF89</f>
        <v>88.566289999999995</v>
      </c>
      <c r="AL89" s="38"/>
      <c r="AM89" s="38"/>
      <c r="AN89" s="38"/>
      <c r="AO89" s="38"/>
      <c r="AP89" s="38">
        <v>36.562989999999999</v>
      </c>
      <c r="AQ89" s="38"/>
      <c r="AR89" s="38"/>
      <c r="AS89" s="38"/>
      <c r="AT89" s="38"/>
      <c r="AU89" s="38">
        <v>0</v>
      </c>
      <c r="AV89" s="38"/>
      <c r="AW89" s="38"/>
      <c r="AX89" s="38"/>
      <c r="AY89" s="38"/>
      <c r="AZ89" s="38">
        <f>AP89+AU89</f>
        <v>36.562989999999999</v>
      </c>
      <c r="BA89" s="38"/>
      <c r="BB89" s="38"/>
      <c r="BC89" s="38"/>
      <c r="BD89" s="38">
        <f>IF(AA89=0,0,AP89/AA89*100-100)</f>
        <v>-58.716809747817145</v>
      </c>
      <c r="BE89" s="38"/>
      <c r="BF89" s="38"/>
      <c r="BG89" s="38"/>
      <c r="BH89" s="38"/>
      <c r="BI89" s="38">
        <f>IF(AF89=0,0,AU89/AF89*100-100)</f>
        <v>0</v>
      </c>
      <c r="BJ89" s="38"/>
      <c r="BK89" s="38"/>
      <c r="BL89" s="38"/>
      <c r="BM89" s="38"/>
      <c r="BN89" s="38">
        <f>IF(AK89=0,0,AZ89/AK89*100-100)</f>
        <v>-58.716809747817145</v>
      </c>
      <c r="BO89" s="38"/>
      <c r="BP89" s="38"/>
      <c r="BQ89" s="38"/>
    </row>
    <row r="90" spans="1:80" ht="38.25" customHeight="1" x14ac:dyDescent="0.2">
      <c r="A90" s="172"/>
      <c r="B90" s="43"/>
      <c r="C90" s="175" t="s">
        <v>130</v>
      </c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  <c r="P90" s="176"/>
      <c r="Q90" s="176"/>
      <c r="R90" s="176"/>
      <c r="S90" s="176"/>
      <c r="T90" s="176"/>
      <c r="U90" s="176"/>
      <c r="V90" s="176"/>
      <c r="W90" s="176"/>
      <c r="X90" s="176"/>
      <c r="Y90" s="176"/>
      <c r="Z90" s="176"/>
      <c r="AA90" s="176"/>
      <c r="AB90" s="176"/>
      <c r="AC90" s="176"/>
      <c r="AD90" s="176"/>
      <c r="AE90" s="176"/>
      <c r="AF90" s="176"/>
      <c r="AG90" s="176"/>
      <c r="AH90" s="176"/>
      <c r="AI90" s="176"/>
      <c r="AJ90" s="176"/>
      <c r="AK90" s="176"/>
      <c r="AL90" s="176"/>
      <c r="AM90" s="176"/>
      <c r="AN90" s="176"/>
      <c r="AO90" s="176"/>
      <c r="AP90" s="176"/>
      <c r="AQ90" s="176"/>
      <c r="AR90" s="176"/>
      <c r="AS90" s="176"/>
      <c r="AT90" s="176"/>
      <c r="AU90" s="176"/>
      <c r="AV90" s="176"/>
      <c r="AW90" s="176"/>
      <c r="AX90" s="176"/>
      <c r="AY90" s="176"/>
      <c r="AZ90" s="176"/>
      <c r="BA90" s="176"/>
      <c r="BB90" s="176"/>
      <c r="BC90" s="176"/>
      <c r="BD90" s="176"/>
      <c r="BE90" s="176"/>
      <c r="BF90" s="176"/>
      <c r="BG90" s="176"/>
      <c r="BH90" s="176"/>
      <c r="BI90" s="176"/>
      <c r="BJ90" s="176"/>
      <c r="BK90" s="176"/>
      <c r="BL90" s="176"/>
      <c r="BM90" s="176"/>
      <c r="BN90" s="176"/>
      <c r="BO90" s="176"/>
      <c r="BP90" s="176"/>
      <c r="BQ90" s="177"/>
      <c r="CB90" s="1" t="s">
        <v>129</v>
      </c>
    </row>
    <row r="91" spans="1:80" ht="15.75" hidden="1" customHeight="1" x14ac:dyDescent="0.2">
      <c r="A91" s="76" t="s">
        <v>11</v>
      </c>
      <c r="B91" s="76"/>
      <c r="C91" s="77" t="s">
        <v>12</v>
      </c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8"/>
      <c r="AA91" s="46" t="s">
        <v>33</v>
      </c>
      <c r="AB91" s="46"/>
      <c r="AC91" s="46"/>
      <c r="AD91" s="46"/>
      <c r="AE91" s="46"/>
      <c r="AF91" s="46" t="s">
        <v>91</v>
      </c>
      <c r="AG91" s="46"/>
      <c r="AH91" s="46"/>
      <c r="AI91" s="46"/>
      <c r="AJ91" s="46"/>
      <c r="AK91" s="45" t="s">
        <v>13</v>
      </c>
      <c r="AL91" s="45"/>
      <c r="AM91" s="45"/>
      <c r="AN91" s="45"/>
      <c r="AO91" s="45"/>
      <c r="AP91" s="46" t="s">
        <v>34</v>
      </c>
      <c r="AQ91" s="46"/>
      <c r="AR91" s="46"/>
      <c r="AS91" s="46"/>
      <c r="AT91" s="46"/>
      <c r="AU91" s="46" t="s">
        <v>19</v>
      </c>
      <c r="AV91" s="46"/>
      <c r="AW91" s="46"/>
      <c r="AX91" s="46"/>
      <c r="AY91" s="46"/>
      <c r="AZ91" s="45" t="s">
        <v>13</v>
      </c>
      <c r="BA91" s="45"/>
      <c r="BB91" s="45"/>
      <c r="BC91" s="45"/>
      <c r="BD91" s="79" t="s">
        <v>104</v>
      </c>
      <c r="BE91" s="79"/>
      <c r="BF91" s="79"/>
      <c r="BG91" s="79"/>
      <c r="BH91" s="79"/>
      <c r="BI91" s="79" t="s">
        <v>104</v>
      </c>
      <c r="BJ91" s="79"/>
      <c r="BK91" s="79"/>
      <c r="BL91" s="79"/>
      <c r="BM91" s="79"/>
      <c r="BN91" s="47" t="s">
        <v>104</v>
      </c>
      <c r="BO91" s="47"/>
      <c r="BP91" s="47"/>
      <c r="BQ91" s="47"/>
      <c r="CA91" s="1" t="s">
        <v>97</v>
      </c>
    </row>
    <row r="92" spans="1:80" s="171" customFormat="1" ht="12.75" customHeight="1" x14ac:dyDescent="0.2">
      <c r="A92" s="133"/>
      <c r="B92" s="133"/>
      <c r="C92" s="187" t="s">
        <v>108</v>
      </c>
      <c r="D92" s="19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0"/>
      <c r="AI92" s="190"/>
      <c r="AJ92" s="190"/>
      <c r="AK92" s="190"/>
      <c r="AL92" s="190"/>
      <c r="AM92" s="190"/>
      <c r="AN92" s="190"/>
      <c r="AO92" s="190"/>
      <c r="AP92" s="190"/>
      <c r="AQ92" s="190"/>
      <c r="AR92" s="190"/>
      <c r="AS92" s="190"/>
      <c r="AT92" s="190"/>
      <c r="AU92" s="19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1"/>
      <c r="CA92" s="171" t="s">
        <v>98</v>
      </c>
      <c r="CB92" s="171" t="s">
        <v>131</v>
      </c>
    </row>
    <row r="93" spans="1:80" s="171" customFormat="1" ht="15" customHeight="1" x14ac:dyDescent="0.2">
      <c r="A93" s="133"/>
      <c r="B93" s="133"/>
      <c r="C93" s="181" t="s">
        <v>112</v>
      </c>
      <c r="D93" s="182"/>
      <c r="E93" s="182"/>
      <c r="F93" s="182"/>
      <c r="G93" s="182"/>
      <c r="H93" s="182"/>
      <c r="I93" s="182"/>
      <c r="J93" s="182"/>
      <c r="K93" s="182"/>
      <c r="L93" s="182"/>
      <c r="M93" s="182"/>
      <c r="N93" s="182"/>
      <c r="O93" s="182"/>
      <c r="P93" s="182"/>
      <c r="Q93" s="182"/>
      <c r="R93" s="182"/>
      <c r="S93" s="182"/>
      <c r="T93" s="182"/>
      <c r="U93" s="182"/>
      <c r="V93" s="182"/>
      <c r="W93" s="182"/>
      <c r="X93" s="182"/>
      <c r="Y93" s="182"/>
      <c r="Z93" s="183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</row>
    <row r="94" spans="1:80" ht="15" customHeight="1" x14ac:dyDescent="0.2">
      <c r="A94" s="43"/>
      <c r="B94" s="43"/>
      <c r="C94" s="178" t="s">
        <v>113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8"/>
      <c r="Y94" s="188"/>
      <c r="Z94" s="189"/>
      <c r="AA94" s="38">
        <v>88.566000000000003</v>
      </c>
      <c r="AB94" s="38"/>
      <c r="AC94" s="38"/>
      <c r="AD94" s="38"/>
      <c r="AE94" s="38"/>
      <c r="AF94" s="38">
        <v>0</v>
      </c>
      <c r="AG94" s="38"/>
      <c r="AH94" s="38"/>
      <c r="AI94" s="38"/>
      <c r="AJ94" s="38"/>
      <c r="AK94" s="38">
        <v>88.566000000000003</v>
      </c>
      <c r="AL94" s="38"/>
      <c r="AM94" s="38"/>
      <c r="AN94" s="38"/>
      <c r="AO94" s="38"/>
      <c r="AP94" s="38">
        <v>36.563000000000002</v>
      </c>
      <c r="AQ94" s="38"/>
      <c r="AR94" s="38"/>
      <c r="AS94" s="38"/>
      <c r="AT94" s="38"/>
      <c r="AU94" s="38">
        <v>0</v>
      </c>
      <c r="AV94" s="38"/>
      <c r="AW94" s="38"/>
      <c r="AX94" s="38"/>
      <c r="AY94" s="38"/>
      <c r="AZ94" s="38">
        <f>AP94+AU94</f>
        <v>36.563000000000002</v>
      </c>
      <c r="BA94" s="38"/>
      <c r="BB94" s="38"/>
      <c r="BC94" s="38"/>
      <c r="BD94" s="38">
        <f>IF(AA94=0,0,AP94/AA94*100-100)</f>
        <v>-58.71666327936228</v>
      </c>
      <c r="BE94" s="38"/>
      <c r="BF94" s="38"/>
      <c r="BG94" s="38"/>
      <c r="BH94" s="38"/>
      <c r="BI94" s="38">
        <f>IF(AF94=0,0,AU94/AF94*100-100)</f>
        <v>0</v>
      </c>
      <c r="BJ94" s="38"/>
      <c r="BK94" s="38"/>
      <c r="BL94" s="38"/>
      <c r="BM94" s="38"/>
      <c r="BN94" s="38">
        <f>IF(AK94=0,0,AZ94/AK94*100-100)</f>
        <v>-58.71666327936228</v>
      </c>
      <c r="BO94" s="38"/>
      <c r="BP94" s="38"/>
      <c r="BQ94" s="38"/>
    </row>
    <row r="95" spans="1:80" ht="25.5" customHeight="1" x14ac:dyDescent="0.2">
      <c r="A95" s="43"/>
      <c r="B95" s="43"/>
      <c r="C95" s="178" t="s">
        <v>133</v>
      </c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  <c r="AF95" s="192"/>
      <c r="AG95" s="192"/>
      <c r="AH95" s="192"/>
      <c r="AI95" s="192"/>
      <c r="AJ95" s="192"/>
      <c r="AK95" s="192"/>
      <c r="AL95" s="192"/>
      <c r="AM95" s="192"/>
      <c r="AN95" s="192"/>
      <c r="AO95" s="192"/>
      <c r="AP95" s="192"/>
      <c r="AQ95" s="192"/>
      <c r="AR95" s="192"/>
      <c r="AS95" s="192"/>
      <c r="AT95" s="192"/>
      <c r="AU95" s="192"/>
      <c r="AV95" s="192"/>
      <c r="AW95" s="192"/>
      <c r="AX95" s="192"/>
      <c r="AY95" s="192"/>
      <c r="AZ95" s="192"/>
      <c r="BA95" s="192"/>
      <c r="BB95" s="192"/>
      <c r="BC95" s="192"/>
      <c r="BD95" s="192"/>
      <c r="BE95" s="192"/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3"/>
      <c r="CB95" s="1" t="s">
        <v>132</v>
      </c>
    </row>
    <row r="96" spans="1:80" ht="15" customHeight="1" x14ac:dyDescent="0.2">
      <c r="A96" s="43"/>
      <c r="B96" s="43"/>
      <c r="C96" s="178" t="s">
        <v>116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8"/>
      <c r="Y96" s="188"/>
      <c r="Z96" s="189"/>
      <c r="AA96" s="38">
        <v>17</v>
      </c>
      <c r="AB96" s="38"/>
      <c r="AC96" s="38"/>
      <c r="AD96" s="38"/>
      <c r="AE96" s="38"/>
      <c r="AF96" s="38">
        <v>0</v>
      </c>
      <c r="AG96" s="38"/>
      <c r="AH96" s="38"/>
      <c r="AI96" s="38"/>
      <c r="AJ96" s="38"/>
      <c r="AK96" s="38">
        <v>17</v>
      </c>
      <c r="AL96" s="38"/>
      <c r="AM96" s="38"/>
      <c r="AN96" s="38"/>
      <c r="AO96" s="38"/>
      <c r="AP96" s="38">
        <v>18</v>
      </c>
      <c r="AQ96" s="38"/>
      <c r="AR96" s="38"/>
      <c r="AS96" s="38"/>
      <c r="AT96" s="38"/>
      <c r="AU96" s="38">
        <v>0</v>
      </c>
      <c r="AV96" s="38"/>
      <c r="AW96" s="38"/>
      <c r="AX96" s="38"/>
      <c r="AY96" s="38"/>
      <c r="AZ96" s="38">
        <f>AP96+AU96</f>
        <v>18</v>
      </c>
      <c r="BA96" s="38"/>
      <c r="BB96" s="38"/>
      <c r="BC96" s="38"/>
      <c r="BD96" s="38">
        <f>IF(AA96=0,0,AP96/AA96*100-100)</f>
        <v>5.8823529411764781</v>
      </c>
      <c r="BE96" s="38"/>
      <c r="BF96" s="38"/>
      <c r="BG96" s="38"/>
      <c r="BH96" s="38"/>
      <c r="BI96" s="38">
        <f>IF(AF96=0,0,AU96/AF96*100-100)</f>
        <v>0</v>
      </c>
      <c r="BJ96" s="38"/>
      <c r="BK96" s="38"/>
      <c r="BL96" s="38"/>
      <c r="BM96" s="38"/>
      <c r="BN96" s="38">
        <f>IF(AK96=0,0,AZ96/AK96*100-100)</f>
        <v>5.8823529411764781</v>
      </c>
      <c r="BO96" s="38"/>
      <c r="BP96" s="38"/>
      <c r="BQ96" s="38"/>
    </row>
    <row r="97" spans="1:80" ht="12.75" customHeight="1" x14ac:dyDescent="0.2">
      <c r="A97" s="43"/>
      <c r="B97" s="43"/>
      <c r="C97" s="178" t="s">
        <v>118</v>
      </c>
      <c r="D97" s="192"/>
      <c r="E97" s="192"/>
      <c r="F97" s="192"/>
      <c r="G97" s="192"/>
      <c r="H97" s="192"/>
      <c r="I97" s="192"/>
      <c r="J97" s="192"/>
      <c r="K97" s="192"/>
      <c r="L97" s="192"/>
      <c r="M97" s="192"/>
      <c r="N97" s="192"/>
      <c r="O97" s="192"/>
      <c r="P97" s="192"/>
      <c r="Q97" s="192"/>
      <c r="R97" s="192"/>
      <c r="S97" s="192"/>
      <c r="T97" s="192"/>
      <c r="U97" s="192"/>
      <c r="V97" s="192"/>
      <c r="W97" s="192"/>
      <c r="X97" s="192"/>
      <c r="Y97" s="192"/>
      <c r="Z97" s="192"/>
      <c r="AA97" s="192"/>
      <c r="AB97" s="192"/>
      <c r="AC97" s="192"/>
      <c r="AD97" s="192"/>
      <c r="AE97" s="192"/>
      <c r="AF97" s="192"/>
      <c r="AG97" s="192"/>
      <c r="AH97" s="192"/>
      <c r="AI97" s="192"/>
      <c r="AJ97" s="192"/>
      <c r="AK97" s="192"/>
      <c r="AL97" s="192"/>
      <c r="AM97" s="192"/>
      <c r="AN97" s="192"/>
      <c r="AO97" s="192"/>
      <c r="AP97" s="192"/>
      <c r="AQ97" s="192"/>
      <c r="AR97" s="192"/>
      <c r="AS97" s="192"/>
      <c r="AT97" s="192"/>
      <c r="AU97" s="192"/>
      <c r="AV97" s="192"/>
      <c r="AW97" s="192"/>
      <c r="AX97" s="192"/>
      <c r="AY97" s="192"/>
      <c r="AZ97" s="192"/>
      <c r="BA97" s="192"/>
      <c r="BB97" s="192"/>
      <c r="BC97" s="192"/>
      <c r="BD97" s="192"/>
      <c r="BE97" s="192"/>
      <c r="BF97" s="192"/>
      <c r="BG97" s="192"/>
      <c r="BH97" s="192"/>
      <c r="BI97" s="192"/>
      <c r="BJ97" s="192"/>
      <c r="BK97" s="192"/>
      <c r="BL97" s="192"/>
      <c r="BM97" s="192"/>
      <c r="BN97" s="192"/>
      <c r="BO97" s="192"/>
      <c r="BP97" s="192"/>
      <c r="BQ97" s="193"/>
      <c r="CB97" s="1" t="s">
        <v>134</v>
      </c>
    </row>
    <row r="98" spans="1:80" s="171" customFormat="1" ht="15" customHeight="1" x14ac:dyDescent="0.2">
      <c r="A98" s="133"/>
      <c r="B98" s="133"/>
      <c r="C98" s="181" t="s">
        <v>119</v>
      </c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82"/>
      <c r="T98" s="182"/>
      <c r="U98" s="182"/>
      <c r="V98" s="182"/>
      <c r="W98" s="182"/>
      <c r="X98" s="182"/>
      <c r="Y98" s="182"/>
      <c r="Z98" s="183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</row>
    <row r="99" spans="1:80" ht="25.5" customHeight="1" x14ac:dyDescent="0.2">
      <c r="A99" s="43"/>
      <c r="B99" s="43"/>
      <c r="C99" s="178" t="s">
        <v>120</v>
      </c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188"/>
      <c r="Y99" s="188"/>
      <c r="Z99" s="189"/>
      <c r="AA99" s="38">
        <v>7</v>
      </c>
      <c r="AB99" s="38"/>
      <c r="AC99" s="38"/>
      <c r="AD99" s="38"/>
      <c r="AE99" s="38"/>
      <c r="AF99" s="38">
        <v>0</v>
      </c>
      <c r="AG99" s="38"/>
      <c r="AH99" s="38"/>
      <c r="AI99" s="38"/>
      <c r="AJ99" s="38"/>
      <c r="AK99" s="38">
        <v>7</v>
      </c>
      <c r="AL99" s="38"/>
      <c r="AM99" s="38"/>
      <c r="AN99" s="38"/>
      <c r="AO99" s="38"/>
      <c r="AP99" s="38">
        <v>7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7</v>
      </c>
      <c r="BA99" s="38"/>
      <c r="BB99" s="38"/>
      <c r="BC99" s="38"/>
      <c r="BD99" s="38">
        <f>IF(AA99=0,0,AP99/AA99*100-100)</f>
        <v>0</v>
      </c>
      <c r="BE99" s="38"/>
      <c r="BF99" s="38"/>
      <c r="BG99" s="38"/>
      <c r="BH99" s="38"/>
      <c r="BI99" s="38">
        <f>IF(AF99=0,0,AU99/AF99*100-100)</f>
        <v>0</v>
      </c>
      <c r="BJ99" s="38"/>
      <c r="BK99" s="38"/>
      <c r="BL99" s="38"/>
      <c r="BM99" s="38"/>
      <c r="BN99" s="38">
        <f>IF(AK99=0,0,AZ99/AK99*100-100)</f>
        <v>0</v>
      </c>
      <c r="BO99" s="38"/>
      <c r="BP99" s="38"/>
      <c r="BQ99" s="38"/>
    </row>
    <row r="100" spans="1:80" ht="25.5" customHeight="1" x14ac:dyDescent="0.2">
      <c r="A100" s="43"/>
      <c r="B100" s="43"/>
      <c r="C100" s="178" t="s">
        <v>121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8"/>
      <c r="Y100" s="188"/>
      <c r="Z100" s="189"/>
      <c r="AA100" s="38">
        <v>16</v>
      </c>
      <c r="AB100" s="38"/>
      <c r="AC100" s="38"/>
      <c r="AD100" s="38"/>
      <c r="AE100" s="38"/>
      <c r="AF100" s="38">
        <v>0</v>
      </c>
      <c r="AG100" s="38"/>
      <c r="AH100" s="38"/>
      <c r="AI100" s="38"/>
      <c r="AJ100" s="38"/>
      <c r="AK100" s="38">
        <v>16</v>
      </c>
      <c r="AL100" s="38"/>
      <c r="AM100" s="38"/>
      <c r="AN100" s="38"/>
      <c r="AO100" s="38"/>
      <c r="AP100" s="38">
        <v>17</v>
      </c>
      <c r="AQ100" s="38"/>
      <c r="AR100" s="38"/>
      <c r="AS100" s="38"/>
      <c r="AT100" s="38"/>
      <c r="AU100" s="38">
        <v>0</v>
      </c>
      <c r="AV100" s="38"/>
      <c r="AW100" s="38"/>
      <c r="AX100" s="38"/>
      <c r="AY100" s="38"/>
      <c r="AZ100" s="38">
        <f>AP100+AU100</f>
        <v>17</v>
      </c>
      <c r="BA100" s="38"/>
      <c r="BB100" s="38"/>
      <c r="BC100" s="38"/>
      <c r="BD100" s="38">
        <f>IF(AA100=0,0,AP100/AA100*100-100)</f>
        <v>6.25</v>
      </c>
      <c r="BE100" s="38"/>
      <c r="BF100" s="38"/>
      <c r="BG100" s="38"/>
      <c r="BH100" s="38"/>
      <c r="BI100" s="38">
        <f>IF(AF100=0,0,AU100/AF100*100-100)</f>
        <v>0</v>
      </c>
      <c r="BJ100" s="38"/>
      <c r="BK100" s="38"/>
      <c r="BL100" s="38"/>
      <c r="BM100" s="38"/>
      <c r="BN100" s="38">
        <f>IF(AK100=0,0,AZ100/AK100*100-100)</f>
        <v>6.25</v>
      </c>
      <c r="BO100" s="38"/>
      <c r="BP100" s="38"/>
      <c r="BQ100" s="38"/>
    </row>
    <row r="101" spans="1:80" ht="12.75" customHeight="1" x14ac:dyDescent="0.2">
      <c r="A101" s="43"/>
      <c r="B101" s="43"/>
      <c r="C101" s="178" t="s">
        <v>118</v>
      </c>
      <c r="D101" s="192"/>
      <c r="E101" s="192"/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192"/>
      <c r="AN101" s="192"/>
      <c r="AO101" s="192"/>
      <c r="AP101" s="192"/>
      <c r="AQ101" s="192"/>
      <c r="AR101" s="192"/>
      <c r="AS101" s="192"/>
      <c r="AT101" s="192"/>
      <c r="AU101" s="192"/>
      <c r="AV101" s="192"/>
      <c r="AW101" s="192"/>
      <c r="AX101" s="192"/>
      <c r="AY101" s="192"/>
      <c r="AZ101" s="192"/>
      <c r="BA101" s="192"/>
      <c r="BB101" s="192"/>
      <c r="BC101" s="192"/>
      <c r="BD101" s="192"/>
      <c r="BE101" s="192"/>
      <c r="BF101" s="192"/>
      <c r="BG101" s="192"/>
      <c r="BH101" s="192"/>
      <c r="BI101" s="192"/>
      <c r="BJ101" s="192"/>
      <c r="BK101" s="192"/>
      <c r="BL101" s="192"/>
      <c r="BM101" s="192"/>
      <c r="BN101" s="192"/>
      <c r="BO101" s="192"/>
      <c r="BP101" s="192"/>
      <c r="BQ101" s="193"/>
      <c r="CB101" s="1" t="s">
        <v>135</v>
      </c>
    </row>
    <row r="102" spans="1:80" s="171" customFormat="1" ht="15" customHeight="1" x14ac:dyDescent="0.2">
      <c r="A102" s="133"/>
      <c r="B102" s="133"/>
      <c r="C102" s="181" t="s">
        <v>123</v>
      </c>
      <c r="D102" s="182"/>
      <c r="E102" s="182"/>
      <c r="F102" s="182"/>
      <c r="G102" s="182"/>
      <c r="H102" s="182"/>
      <c r="I102" s="182"/>
      <c r="J102" s="182"/>
      <c r="K102" s="182"/>
      <c r="L102" s="182"/>
      <c r="M102" s="182"/>
      <c r="N102" s="182"/>
      <c r="O102" s="182"/>
      <c r="P102" s="182"/>
      <c r="Q102" s="182"/>
      <c r="R102" s="182"/>
      <c r="S102" s="182"/>
      <c r="T102" s="182"/>
      <c r="U102" s="182"/>
      <c r="V102" s="182"/>
      <c r="W102" s="182"/>
      <c r="X102" s="182"/>
      <c r="Y102" s="182"/>
      <c r="Z102" s="183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</row>
    <row r="103" spans="1:80" ht="15" customHeight="1" x14ac:dyDescent="0.2">
      <c r="A103" s="43"/>
      <c r="B103" s="43"/>
      <c r="C103" s="178" t="s">
        <v>124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9"/>
      <c r="AA103" s="38">
        <v>3.851</v>
      </c>
      <c r="AB103" s="38"/>
      <c r="AC103" s="38"/>
      <c r="AD103" s="38"/>
      <c r="AE103" s="38"/>
      <c r="AF103" s="38">
        <v>0</v>
      </c>
      <c r="AG103" s="38"/>
      <c r="AH103" s="38"/>
      <c r="AI103" s="38"/>
      <c r="AJ103" s="38"/>
      <c r="AK103" s="38">
        <v>3.851</v>
      </c>
      <c r="AL103" s="38"/>
      <c r="AM103" s="38"/>
      <c r="AN103" s="38"/>
      <c r="AO103" s="38"/>
      <c r="AP103" s="38">
        <v>1.59</v>
      </c>
      <c r="AQ103" s="38"/>
      <c r="AR103" s="38"/>
      <c r="AS103" s="38"/>
      <c r="AT103" s="38"/>
      <c r="AU103" s="38">
        <v>0</v>
      </c>
      <c r="AV103" s="38"/>
      <c r="AW103" s="38"/>
      <c r="AX103" s="38"/>
      <c r="AY103" s="38"/>
      <c r="AZ103" s="38">
        <f>AP103+AU103</f>
        <v>1.59</v>
      </c>
      <c r="BA103" s="38"/>
      <c r="BB103" s="38"/>
      <c r="BC103" s="38"/>
      <c r="BD103" s="38">
        <f>IF(AA103=0,0,AP103/AA103*100-100)</f>
        <v>-58.712022851207472</v>
      </c>
      <c r="BE103" s="38"/>
      <c r="BF103" s="38"/>
      <c r="BG103" s="38"/>
      <c r="BH103" s="38"/>
      <c r="BI103" s="38">
        <f>IF(AF103=0,0,AU103/AF103*100-100)</f>
        <v>0</v>
      </c>
      <c r="BJ103" s="38"/>
      <c r="BK103" s="38"/>
      <c r="BL103" s="38"/>
      <c r="BM103" s="38"/>
      <c r="BN103" s="38">
        <f>IF(AK103=0,0,AZ103/AK103*100-100)</f>
        <v>-58.712022851207472</v>
      </c>
      <c r="BO103" s="38"/>
      <c r="BP103" s="38"/>
      <c r="BQ103" s="38"/>
    </row>
    <row r="104" spans="1:80" ht="25.5" customHeight="1" x14ac:dyDescent="0.2">
      <c r="A104" s="43"/>
      <c r="B104" s="43"/>
      <c r="C104" s="178" t="s">
        <v>133</v>
      </c>
      <c r="D104" s="192"/>
      <c r="E104" s="192"/>
      <c r="F104" s="192"/>
      <c r="G104" s="192"/>
      <c r="H104" s="192"/>
      <c r="I104" s="192"/>
      <c r="J104" s="192"/>
      <c r="K104" s="192"/>
      <c r="L104" s="192"/>
      <c r="M104" s="192"/>
      <c r="N104" s="192"/>
      <c r="O104" s="192"/>
      <c r="P104" s="192"/>
      <c r="Q104" s="192"/>
      <c r="R104" s="192"/>
      <c r="S104" s="192"/>
      <c r="T104" s="192"/>
      <c r="U104" s="192"/>
      <c r="V104" s="192"/>
      <c r="W104" s="192"/>
      <c r="X104" s="192"/>
      <c r="Y104" s="192"/>
      <c r="Z104" s="192"/>
      <c r="AA104" s="192"/>
      <c r="AB104" s="192"/>
      <c r="AC104" s="192"/>
      <c r="AD104" s="192"/>
      <c r="AE104" s="192"/>
      <c r="AF104" s="192"/>
      <c r="AG104" s="192"/>
      <c r="AH104" s="192"/>
      <c r="AI104" s="192"/>
      <c r="AJ104" s="192"/>
      <c r="AK104" s="192"/>
      <c r="AL104" s="192"/>
      <c r="AM104" s="192"/>
      <c r="AN104" s="192"/>
      <c r="AO104" s="192"/>
      <c r="AP104" s="192"/>
      <c r="AQ104" s="192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192"/>
      <c r="BD104" s="192"/>
      <c r="BE104" s="192"/>
      <c r="BF104" s="192"/>
      <c r="BG104" s="192"/>
      <c r="BH104" s="192"/>
      <c r="BI104" s="192"/>
      <c r="BJ104" s="192"/>
      <c r="BK104" s="192"/>
      <c r="BL104" s="192"/>
      <c r="BM104" s="192"/>
      <c r="BN104" s="192"/>
      <c r="BO104" s="192"/>
      <c r="BP104" s="192"/>
      <c r="BQ104" s="193"/>
      <c r="CB104" s="1" t="s">
        <v>136</v>
      </c>
    </row>
    <row r="105" spans="1:80" s="171" customFormat="1" ht="15" customHeight="1" x14ac:dyDescent="0.2">
      <c r="A105" s="133"/>
      <c r="B105" s="133"/>
      <c r="C105" s="181" t="s">
        <v>127</v>
      </c>
      <c r="D105" s="182"/>
      <c r="E105" s="182"/>
      <c r="F105" s="182"/>
      <c r="G105" s="182"/>
      <c r="H105" s="182"/>
      <c r="I105" s="182"/>
      <c r="J105" s="182"/>
      <c r="K105" s="182"/>
      <c r="L105" s="182"/>
      <c r="M105" s="182"/>
      <c r="N105" s="182"/>
      <c r="O105" s="182"/>
      <c r="P105" s="182"/>
      <c r="Q105" s="182"/>
      <c r="R105" s="182"/>
      <c r="S105" s="182"/>
      <c r="T105" s="182"/>
      <c r="U105" s="182"/>
      <c r="V105" s="182"/>
      <c r="W105" s="182"/>
      <c r="X105" s="182"/>
      <c r="Y105" s="182"/>
      <c r="Z105" s="183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</row>
    <row r="106" spans="1:80" ht="25.5" customHeight="1" x14ac:dyDescent="0.2">
      <c r="A106" s="43"/>
      <c r="B106" s="43"/>
      <c r="C106" s="178" t="s">
        <v>128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38">
        <v>100</v>
      </c>
      <c r="AB106" s="38"/>
      <c r="AC106" s="38"/>
      <c r="AD106" s="38"/>
      <c r="AE106" s="38"/>
      <c r="AF106" s="38">
        <v>0</v>
      </c>
      <c r="AG106" s="38"/>
      <c r="AH106" s="38"/>
      <c r="AI106" s="38"/>
      <c r="AJ106" s="38"/>
      <c r="AK106" s="38">
        <v>100</v>
      </c>
      <c r="AL106" s="38"/>
      <c r="AM106" s="38"/>
      <c r="AN106" s="38"/>
      <c r="AO106" s="38"/>
      <c r="AP106" s="38">
        <v>100</v>
      </c>
      <c r="AQ106" s="38"/>
      <c r="AR106" s="38"/>
      <c r="AS106" s="38"/>
      <c r="AT106" s="38"/>
      <c r="AU106" s="38">
        <v>0</v>
      </c>
      <c r="AV106" s="38"/>
      <c r="AW106" s="38"/>
      <c r="AX106" s="38"/>
      <c r="AY106" s="38"/>
      <c r="AZ106" s="38">
        <f>AP106+AU106</f>
        <v>100</v>
      </c>
      <c r="BA106" s="38"/>
      <c r="BB106" s="38"/>
      <c r="BC106" s="38"/>
      <c r="BD106" s="38">
        <f>IF(AA106=0,0,AP106/AA106*100-100)</f>
        <v>0</v>
      </c>
      <c r="BE106" s="38"/>
      <c r="BF106" s="38"/>
      <c r="BG106" s="38"/>
      <c r="BH106" s="38"/>
      <c r="BI106" s="38">
        <f>IF(AF106=0,0,AU106/AF106*100-100)</f>
        <v>0</v>
      </c>
      <c r="BJ106" s="38"/>
      <c r="BK106" s="38"/>
      <c r="BL106" s="38"/>
      <c r="BM106" s="38"/>
      <c r="BN106" s="38">
        <f>IF(AK106=0,0,AZ106/AK106*100-100)</f>
        <v>0</v>
      </c>
      <c r="BO106" s="38"/>
      <c r="BP106" s="38"/>
      <c r="BQ106" s="38"/>
    </row>
    <row r="107" spans="1:80" ht="15.75" customHeight="1" x14ac:dyDescent="0.2">
      <c r="A107" s="52" t="s">
        <v>61</v>
      </c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  <c r="AO107" s="52"/>
      <c r="AP107" s="52"/>
      <c r="AQ107" s="52"/>
      <c r="AR107" s="52"/>
      <c r="AS107" s="52"/>
      <c r="AT107" s="52"/>
      <c r="AU107" s="52"/>
      <c r="AV107" s="52"/>
      <c r="AW107" s="52"/>
      <c r="AX107" s="52"/>
      <c r="AY107" s="52"/>
      <c r="AZ107" s="52"/>
      <c r="BA107" s="52"/>
      <c r="BB107" s="52"/>
      <c r="BC107" s="52"/>
      <c r="BD107" s="52"/>
      <c r="BE107" s="52"/>
      <c r="BF107" s="52"/>
      <c r="BG107" s="52"/>
      <c r="BH107" s="52"/>
      <c r="BI107" s="52"/>
      <c r="BJ107" s="52"/>
      <c r="BK107" s="52"/>
      <c r="BL107" s="52"/>
      <c r="BM107" s="52"/>
      <c r="BN107" s="52"/>
      <c r="BO107" s="52"/>
      <c r="BP107" s="52"/>
      <c r="BQ107" s="52"/>
    </row>
    <row r="108" spans="1:80" ht="15" customHeight="1" x14ac:dyDescent="0.2">
      <c r="A108" s="51" t="s">
        <v>146</v>
      </c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</row>
    <row r="109" spans="1:80" s="30" customFormat="1" ht="47.25" customHeight="1" x14ac:dyDescent="0.2">
      <c r="A109" s="129" t="s">
        <v>62</v>
      </c>
      <c r="B109" s="129"/>
      <c r="C109" s="129" t="s">
        <v>4</v>
      </c>
      <c r="D109" s="129"/>
      <c r="E109" s="129"/>
      <c r="F109" s="129"/>
      <c r="G109" s="129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 t="s">
        <v>63</v>
      </c>
      <c r="T109" s="129"/>
      <c r="U109" s="129"/>
      <c r="V109" s="129"/>
      <c r="W109" s="129"/>
      <c r="X109" s="129"/>
      <c r="Y109" s="129"/>
      <c r="Z109" s="129"/>
      <c r="AA109" s="129" t="s">
        <v>64</v>
      </c>
      <c r="AB109" s="129"/>
      <c r="AC109" s="129"/>
      <c r="AD109" s="129"/>
      <c r="AE109" s="129"/>
      <c r="AF109" s="129"/>
      <c r="AG109" s="129"/>
      <c r="AH109" s="129"/>
      <c r="AI109" s="129" t="s">
        <v>65</v>
      </c>
      <c r="AJ109" s="129"/>
      <c r="AK109" s="129"/>
      <c r="AL109" s="129"/>
      <c r="AM109" s="129"/>
      <c r="AN109" s="129"/>
      <c r="AO109" s="129"/>
      <c r="AP109" s="129"/>
      <c r="AQ109" s="129" t="s">
        <v>0</v>
      </c>
      <c r="AR109" s="129"/>
      <c r="AS109" s="129"/>
      <c r="AT109" s="129"/>
      <c r="AU109" s="129"/>
      <c r="AV109" s="129"/>
      <c r="AW109" s="129"/>
      <c r="AX109" s="129"/>
      <c r="AY109" s="129" t="s">
        <v>66</v>
      </c>
      <c r="AZ109" s="43"/>
      <c r="BA109" s="43"/>
      <c r="BB109" s="43"/>
      <c r="BC109" s="43"/>
      <c r="BD109" s="43"/>
      <c r="BE109" s="43"/>
      <c r="BF109" s="43"/>
      <c r="BG109" s="129" t="s">
        <v>67</v>
      </c>
      <c r="BH109" s="43"/>
      <c r="BI109" s="43"/>
      <c r="BJ109" s="43"/>
      <c r="BK109" s="43"/>
      <c r="BL109" s="43"/>
      <c r="BM109" s="43"/>
      <c r="BN109" s="43"/>
      <c r="BO109" s="29"/>
      <c r="BP109" s="29"/>
      <c r="BQ109" s="29"/>
    </row>
    <row r="110" spans="1:80" s="30" customFormat="1" ht="18" hidden="1" customHeight="1" x14ac:dyDescent="0.2">
      <c r="A110" s="43" t="s">
        <v>11</v>
      </c>
      <c r="B110" s="43"/>
      <c r="C110" s="130" t="s">
        <v>12</v>
      </c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1" t="s">
        <v>8</v>
      </c>
      <c r="T110" s="131"/>
      <c r="U110" s="131"/>
      <c r="V110" s="131"/>
      <c r="W110" s="131"/>
      <c r="X110" s="131" t="s">
        <v>7</v>
      </c>
      <c r="Y110" s="131"/>
      <c r="Z110" s="131"/>
      <c r="AA110" s="131"/>
      <c r="AB110" s="131"/>
      <c r="AC110" s="134" t="s">
        <v>13</v>
      </c>
      <c r="AD110" s="132"/>
      <c r="AE110" s="132"/>
      <c r="AF110" s="132"/>
      <c r="AG110" s="132"/>
      <c r="AH110" s="132"/>
      <c r="AI110" s="131" t="s">
        <v>9</v>
      </c>
      <c r="AJ110" s="131"/>
      <c r="AK110" s="131"/>
      <c r="AL110" s="131"/>
      <c r="AM110" s="131"/>
      <c r="AN110" s="131" t="s">
        <v>10</v>
      </c>
      <c r="AO110" s="131"/>
      <c r="AP110" s="131"/>
      <c r="AQ110" s="131"/>
      <c r="AR110" s="131"/>
      <c r="AS110" s="134" t="s">
        <v>13</v>
      </c>
      <c r="AT110" s="132"/>
      <c r="AU110" s="132"/>
      <c r="AV110" s="132"/>
      <c r="AW110" s="132"/>
      <c r="AX110" s="132"/>
      <c r="AY110" s="53" t="s">
        <v>14</v>
      </c>
      <c r="AZ110" s="53"/>
      <c r="BA110" s="53"/>
      <c r="BB110" s="53"/>
      <c r="BC110" s="53"/>
      <c r="BD110" s="53" t="s">
        <v>14</v>
      </c>
      <c r="BE110" s="53"/>
      <c r="BF110" s="53"/>
      <c r="BG110" s="53"/>
      <c r="BH110" s="53"/>
      <c r="BI110" s="132" t="s">
        <v>13</v>
      </c>
      <c r="BJ110" s="132"/>
      <c r="BK110" s="132"/>
      <c r="BL110" s="132"/>
      <c r="BM110" s="132"/>
      <c r="BN110" s="132"/>
      <c r="BO110" s="31"/>
      <c r="BP110" s="31"/>
      <c r="BQ110" s="31"/>
      <c r="CA110" s="30" t="s">
        <v>15</v>
      </c>
    </row>
    <row r="111" spans="1:80" s="24" customFormat="1" ht="15" customHeight="1" x14ac:dyDescent="0.25">
      <c r="A111" s="129">
        <v>1</v>
      </c>
      <c r="B111" s="129"/>
      <c r="C111" s="129">
        <v>2</v>
      </c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>
        <v>3</v>
      </c>
      <c r="T111" s="43"/>
      <c r="U111" s="43"/>
      <c r="V111" s="43"/>
      <c r="W111" s="43"/>
      <c r="X111" s="43"/>
      <c r="Y111" s="43"/>
      <c r="Z111" s="43"/>
      <c r="AA111" s="129">
        <v>4</v>
      </c>
      <c r="AB111" s="43"/>
      <c r="AC111" s="43"/>
      <c r="AD111" s="43"/>
      <c r="AE111" s="43"/>
      <c r="AF111" s="43"/>
      <c r="AG111" s="43"/>
      <c r="AH111" s="43"/>
      <c r="AI111" s="129">
        <v>5</v>
      </c>
      <c r="AJ111" s="43"/>
      <c r="AK111" s="43"/>
      <c r="AL111" s="43"/>
      <c r="AM111" s="43"/>
      <c r="AN111" s="43"/>
      <c r="AO111" s="43"/>
      <c r="AP111" s="43"/>
      <c r="AQ111" s="129" t="s">
        <v>68</v>
      </c>
      <c r="AR111" s="43"/>
      <c r="AS111" s="43"/>
      <c r="AT111" s="43"/>
      <c r="AU111" s="43"/>
      <c r="AV111" s="43"/>
      <c r="AW111" s="43"/>
      <c r="AX111" s="43"/>
      <c r="AY111" s="129">
        <v>7</v>
      </c>
      <c r="AZ111" s="43"/>
      <c r="BA111" s="43"/>
      <c r="BB111" s="43"/>
      <c r="BC111" s="43"/>
      <c r="BD111" s="43"/>
      <c r="BE111" s="43"/>
      <c r="BF111" s="43"/>
      <c r="BG111" s="151" t="s">
        <v>69</v>
      </c>
      <c r="BH111" s="43"/>
      <c r="BI111" s="43"/>
      <c r="BJ111" s="43"/>
      <c r="BK111" s="43"/>
      <c r="BL111" s="43"/>
      <c r="BM111" s="43"/>
      <c r="BN111" s="43"/>
      <c r="BO111" s="28"/>
      <c r="BP111" s="28"/>
      <c r="BQ111" s="28"/>
    </row>
    <row r="112" spans="1:80" s="33" customFormat="1" ht="16.5" customHeight="1" x14ac:dyDescent="0.25">
      <c r="A112" s="133" t="s">
        <v>5</v>
      </c>
      <c r="B112" s="133"/>
      <c r="C112" s="85" t="s">
        <v>70</v>
      </c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150" t="s">
        <v>41</v>
      </c>
      <c r="T112" s="137"/>
      <c r="U112" s="137"/>
      <c r="V112" s="137"/>
      <c r="W112" s="137"/>
      <c r="X112" s="137"/>
      <c r="Y112" s="137"/>
      <c r="Z112" s="137"/>
      <c r="AA112" s="147">
        <f>AA113+AA114+AA115+AA116</f>
        <v>0</v>
      </c>
      <c r="AB112" s="142"/>
      <c r="AC112" s="142"/>
      <c r="AD112" s="142"/>
      <c r="AE112" s="142"/>
      <c r="AF112" s="142"/>
      <c r="AG112" s="142"/>
      <c r="AH112" s="142"/>
      <c r="AI112" s="147">
        <f>AI113+AI114+AI115+AI116</f>
        <v>0</v>
      </c>
      <c r="AJ112" s="142"/>
      <c r="AK112" s="142"/>
      <c r="AL112" s="142"/>
      <c r="AM112" s="142"/>
      <c r="AN112" s="142"/>
      <c r="AO112" s="142"/>
      <c r="AP112" s="142"/>
      <c r="AQ112" s="147">
        <f>AQ113+AQ114+AQ115+AQ116</f>
        <v>0</v>
      </c>
      <c r="AR112" s="142"/>
      <c r="AS112" s="142"/>
      <c r="AT112" s="142"/>
      <c r="AU112" s="142"/>
      <c r="AV112" s="142"/>
      <c r="AW112" s="142"/>
      <c r="AX112" s="142"/>
      <c r="AY112" s="143" t="s">
        <v>41</v>
      </c>
      <c r="AZ112" s="144"/>
      <c r="BA112" s="144"/>
      <c r="BB112" s="144"/>
      <c r="BC112" s="144"/>
      <c r="BD112" s="144"/>
      <c r="BE112" s="144"/>
      <c r="BF112" s="144"/>
      <c r="BG112" s="143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</row>
    <row r="113" spans="1:107" s="30" customFormat="1" ht="14.25" customHeight="1" x14ac:dyDescent="0.2">
      <c r="A113" s="43"/>
      <c r="B113" s="43"/>
      <c r="C113" s="135" t="s">
        <v>71</v>
      </c>
      <c r="D113" s="135"/>
      <c r="E113" s="135"/>
      <c r="F113" s="135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6" t="s">
        <v>41</v>
      </c>
      <c r="T113" s="137"/>
      <c r="U113" s="137"/>
      <c r="V113" s="137"/>
      <c r="W113" s="137"/>
      <c r="X113" s="137"/>
      <c r="Y113" s="137"/>
      <c r="Z113" s="137"/>
      <c r="AA113" s="141">
        <v>0</v>
      </c>
      <c r="AB113" s="142"/>
      <c r="AC113" s="142"/>
      <c r="AD113" s="142"/>
      <c r="AE113" s="142"/>
      <c r="AF113" s="142"/>
      <c r="AG113" s="142"/>
      <c r="AH113" s="142"/>
      <c r="AI113" s="138">
        <v>0</v>
      </c>
      <c r="AJ113" s="139"/>
      <c r="AK113" s="139"/>
      <c r="AL113" s="139"/>
      <c r="AM113" s="139"/>
      <c r="AN113" s="139"/>
      <c r="AO113" s="139"/>
      <c r="AP113" s="140"/>
      <c r="AQ113" s="141">
        <f>AI113-AA113</f>
        <v>0</v>
      </c>
      <c r="AR113" s="142"/>
      <c r="AS113" s="142"/>
      <c r="AT113" s="142"/>
      <c r="AU113" s="142"/>
      <c r="AV113" s="142"/>
      <c r="AW113" s="142"/>
      <c r="AX113" s="142"/>
      <c r="AY113" s="152" t="s">
        <v>41</v>
      </c>
      <c r="AZ113" s="144"/>
      <c r="BA113" s="144"/>
      <c r="BB113" s="144"/>
      <c r="BC113" s="144"/>
      <c r="BD113" s="144"/>
      <c r="BE113" s="144"/>
      <c r="BF113" s="144"/>
      <c r="BG113" s="152" t="s">
        <v>41</v>
      </c>
      <c r="BH113" s="144"/>
      <c r="BI113" s="144"/>
      <c r="BJ113" s="144"/>
      <c r="BK113" s="144"/>
      <c r="BL113" s="144"/>
      <c r="BM113" s="144"/>
      <c r="BN113" s="144"/>
      <c r="BO113" s="31"/>
      <c r="BP113" s="31"/>
      <c r="BQ113" s="31"/>
    </row>
    <row r="114" spans="1:107" s="30" customFormat="1" ht="31.5" customHeight="1" x14ac:dyDescent="0.2">
      <c r="A114" s="43"/>
      <c r="B114" s="43"/>
      <c r="C114" s="135" t="s">
        <v>72</v>
      </c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6" t="s">
        <v>41</v>
      </c>
      <c r="T114" s="137"/>
      <c r="U114" s="137"/>
      <c r="V114" s="137"/>
      <c r="W114" s="137"/>
      <c r="X114" s="137"/>
      <c r="Y114" s="137"/>
      <c r="Z114" s="137"/>
      <c r="AA114" s="141">
        <v>0</v>
      </c>
      <c r="AB114" s="142"/>
      <c r="AC114" s="142"/>
      <c r="AD114" s="142"/>
      <c r="AE114" s="142"/>
      <c r="AF114" s="142"/>
      <c r="AG114" s="142"/>
      <c r="AH114" s="142"/>
      <c r="AI114" s="141">
        <v>0</v>
      </c>
      <c r="AJ114" s="142"/>
      <c r="AK114" s="142"/>
      <c r="AL114" s="142"/>
      <c r="AM114" s="142"/>
      <c r="AN114" s="142"/>
      <c r="AO114" s="142"/>
      <c r="AP114" s="142"/>
      <c r="AQ114" s="141">
        <f>AI114-AA114</f>
        <v>0</v>
      </c>
      <c r="AR114" s="142"/>
      <c r="AS114" s="142"/>
      <c r="AT114" s="142"/>
      <c r="AU114" s="142"/>
      <c r="AV114" s="142"/>
      <c r="AW114" s="142"/>
      <c r="AX114" s="142"/>
      <c r="AY114" s="152" t="s">
        <v>41</v>
      </c>
      <c r="AZ114" s="144"/>
      <c r="BA114" s="144"/>
      <c r="BB114" s="144"/>
      <c r="BC114" s="144"/>
      <c r="BD114" s="144"/>
      <c r="BE114" s="144"/>
      <c r="BF114" s="144"/>
      <c r="BG114" s="152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</row>
    <row r="115" spans="1:107" s="24" customFormat="1" ht="15.75" customHeight="1" x14ac:dyDescent="0.25">
      <c r="A115" s="43"/>
      <c r="B115" s="43"/>
      <c r="C115" s="135" t="s">
        <v>73</v>
      </c>
      <c r="D115" s="135"/>
      <c r="E115" s="135"/>
      <c r="F115" s="135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6" t="s">
        <v>41</v>
      </c>
      <c r="T115" s="137"/>
      <c r="U115" s="137"/>
      <c r="V115" s="137"/>
      <c r="W115" s="137"/>
      <c r="X115" s="137"/>
      <c r="Y115" s="137"/>
      <c r="Z115" s="137"/>
      <c r="AA115" s="141">
        <v>0</v>
      </c>
      <c r="AB115" s="142"/>
      <c r="AC115" s="142"/>
      <c r="AD115" s="142"/>
      <c r="AE115" s="142"/>
      <c r="AF115" s="142"/>
      <c r="AG115" s="142"/>
      <c r="AH115" s="142"/>
      <c r="AI115" s="141">
        <v>0</v>
      </c>
      <c r="AJ115" s="142"/>
      <c r="AK115" s="142"/>
      <c r="AL115" s="142"/>
      <c r="AM115" s="142"/>
      <c r="AN115" s="142"/>
      <c r="AO115" s="142"/>
      <c r="AP115" s="142"/>
      <c r="AQ115" s="141">
        <f>AI115-AA115</f>
        <v>0</v>
      </c>
      <c r="AR115" s="142"/>
      <c r="AS115" s="142"/>
      <c r="AT115" s="142"/>
      <c r="AU115" s="142"/>
      <c r="AV115" s="142"/>
      <c r="AW115" s="142"/>
      <c r="AX115" s="142"/>
      <c r="AY115" s="152" t="s">
        <v>41</v>
      </c>
      <c r="AZ115" s="144"/>
      <c r="BA115" s="144"/>
      <c r="BB115" s="144"/>
      <c r="BC115" s="144"/>
      <c r="BD115" s="144"/>
      <c r="BE115" s="144"/>
      <c r="BF115" s="144"/>
      <c r="BG115" s="152" t="s">
        <v>41</v>
      </c>
      <c r="BH115" s="144"/>
      <c r="BI115" s="144"/>
      <c r="BJ115" s="144"/>
      <c r="BK115" s="144"/>
      <c r="BL115" s="144"/>
      <c r="BM115" s="144"/>
      <c r="BN115" s="144"/>
      <c r="BO115" s="28"/>
      <c r="BP115" s="28"/>
      <c r="BQ115" s="28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</row>
    <row r="116" spans="1:107" s="33" customFormat="1" ht="15" customHeight="1" x14ac:dyDescent="0.25">
      <c r="A116" s="43"/>
      <c r="B116" s="43"/>
      <c r="C116" s="135" t="s">
        <v>74</v>
      </c>
      <c r="D116" s="135"/>
      <c r="E116" s="135"/>
      <c r="F116" s="135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6" t="s">
        <v>41</v>
      </c>
      <c r="T116" s="137"/>
      <c r="U116" s="137"/>
      <c r="V116" s="137"/>
      <c r="W116" s="137"/>
      <c r="X116" s="137"/>
      <c r="Y116" s="137"/>
      <c r="Z116" s="137"/>
      <c r="AA116" s="141">
        <v>0</v>
      </c>
      <c r="AB116" s="142"/>
      <c r="AC116" s="142"/>
      <c r="AD116" s="142"/>
      <c r="AE116" s="142"/>
      <c r="AF116" s="142"/>
      <c r="AG116" s="142"/>
      <c r="AH116" s="142"/>
      <c r="AI116" s="141">
        <v>0</v>
      </c>
      <c r="AJ116" s="142"/>
      <c r="AK116" s="142"/>
      <c r="AL116" s="142"/>
      <c r="AM116" s="142"/>
      <c r="AN116" s="142"/>
      <c r="AO116" s="142"/>
      <c r="AP116" s="142"/>
      <c r="AQ116" s="141">
        <f>AI116-AA116</f>
        <v>0</v>
      </c>
      <c r="AR116" s="142"/>
      <c r="AS116" s="142"/>
      <c r="AT116" s="142"/>
      <c r="AU116" s="142"/>
      <c r="AV116" s="142"/>
      <c r="AW116" s="142"/>
      <c r="AX116" s="142"/>
      <c r="AY116" s="152" t="s">
        <v>41</v>
      </c>
      <c r="AZ116" s="144"/>
      <c r="BA116" s="144"/>
      <c r="BB116" s="144"/>
      <c r="BC116" s="144"/>
      <c r="BD116" s="144"/>
      <c r="BE116" s="144"/>
      <c r="BF116" s="144"/>
      <c r="BG116" s="152" t="s">
        <v>41</v>
      </c>
      <c r="BH116" s="144"/>
      <c r="BI116" s="144"/>
      <c r="BJ116" s="144"/>
      <c r="BK116" s="144"/>
      <c r="BL116" s="144"/>
      <c r="BM116" s="144"/>
      <c r="BN116" s="144"/>
      <c r="BO116" s="32"/>
      <c r="BP116" s="32"/>
      <c r="BQ116" s="32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</row>
    <row r="117" spans="1:107" ht="15.75" customHeight="1" x14ac:dyDescent="0.2">
      <c r="A117" s="207" t="s">
        <v>156</v>
      </c>
      <c r="B117" s="179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79"/>
      <c r="AV117" s="179"/>
      <c r="AW117" s="179"/>
      <c r="AX117" s="179"/>
      <c r="AY117" s="179"/>
      <c r="AZ117" s="179"/>
      <c r="BA117" s="179"/>
      <c r="BB117" s="179"/>
      <c r="BC117" s="179"/>
      <c r="BD117" s="179"/>
      <c r="BE117" s="179"/>
      <c r="BF117" s="179"/>
      <c r="BG117" s="179"/>
      <c r="BH117" s="179"/>
      <c r="BI117" s="179"/>
      <c r="BJ117" s="179"/>
      <c r="BK117" s="179"/>
      <c r="BL117" s="179"/>
      <c r="BM117" s="179"/>
      <c r="BN117" s="180"/>
      <c r="BO117" s="6"/>
      <c r="BP117" s="6"/>
      <c r="BQ117" s="6"/>
    </row>
    <row r="118" spans="1:107" s="37" customFormat="1" ht="15" customHeight="1" x14ac:dyDescent="0.2">
      <c r="A118" s="133" t="s">
        <v>22</v>
      </c>
      <c r="B118" s="133"/>
      <c r="C118" s="85" t="s">
        <v>75</v>
      </c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150" t="s">
        <v>41</v>
      </c>
      <c r="T118" s="137"/>
      <c r="U118" s="137"/>
      <c r="V118" s="137"/>
      <c r="W118" s="137"/>
      <c r="X118" s="137"/>
      <c r="Y118" s="137"/>
      <c r="Z118" s="137"/>
      <c r="AA118" s="147">
        <v>0</v>
      </c>
      <c r="AB118" s="142"/>
      <c r="AC118" s="142"/>
      <c r="AD118" s="142"/>
      <c r="AE118" s="142"/>
      <c r="AF118" s="142"/>
      <c r="AG118" s="142"/>
      <c r="AH118" s="142"/>
      <c r="AI118" s="147">
        <v>0</v>
      </c>
      <c r="AJ118" s="142"/>
      <c r="AK118" s="142"/>
      <c r="AL118" s="142"/>
      <c r="AM118" s="142"/>
      <c r="AN118" s="142"/>
      <c r="AO118" s="142"/>
      <c r="AP118" s="142"/>
      <c r="AQ118" s="153">
        <f>AI118-AA118</f>
        <v>0</v>
      </c>
      <c r="AR118" s="154"/>
      <c r="AS118" s="154"/>
      <c r="AT118" s="154"/>
      <c r="AU118" s="154"/>
      <c r="AV118" s="154"/>
      <c r="AW118" s="154"/>
      <c r="AX118" s="154"/>
      <c r="AY118" s="143" t="s">
        <v>41</v>
      </c>
      <c r="AZ118" s="144"/>
      <c r="BA118" s="144"/>
      <c r="BB118" s="144"/>
      <c r="BC118" s="144"/>
      <c r="BD118" s="144"/>
      <c r="BE118" s="144"/>
      <c r="BF118" s="144"/>
      <c r="BG118" s="143" t="s">
        <v>41</v>
      </c>
      <c r="BH118" s="144"/>
      <c r="BI118" s="144"/>
      <c r="BJ118" s="144"/>
      <c r="BK118" s="144"/>
      <c r="BL118" s="144"/>
      <c r="BM118" s="144"/>
      <c r="BN118" s="144"/>
      <c r="BO118" s="31"/>
      <c r="BP118" s="31"/>
      <c r="BQ118" s="31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</row>
    <row r="119" spans="1:107" ht="15.75" customHeight="1" x14ac:dyDescent="0.2">
      <c r="A119" s="207" t="s">
        <v>157</v>
      </c>
      <c r="B119" s="179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79"/>
      <c r="AV119" s="179"/>
      <c r="AW119" s="179"/>
      <c r="AX119" s="179"/>
      <c r="AY119" s="179"/>
      <c r="AZ119" s="179"/>
      <c r="BA119" s="179"/>
      <c r="BB119" s="179"/>
      <c r="BC119" s="179"/>
      <c r="BD119" s="179"/>
      <c r="BE119" s="179"/>
      <c r="BF119" s="179"/>
      <c r="BG119" s="179"/>
      <c r="BH119" s="179"/>
      <c r="BI119" s="179"/>
      <c r="BJ119" s="179"/>
      <c r="BK119" s="179"/>
      <c r="BL119" s="179"/>
      <c r="BM119" s="179"/>
      <c r="BN119" s="180"/>
      <c r="BO119" s="6"/>
      <c r="BP119" s="6"/>
      <c r="BQ119" s="6"/>
    </row>
    <row r="120" spans="1:107" ht="15.75" customHeight="1" x14ac:dyDescent="0.2">
      <c r="A120" s="207" t="s">
        <v>158</v>
      </c>
      <c r="B120" s="179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179"/>
      <c r="AV120" s="179"/>
      <c r="AW120" s="179"/>
      <c r="AX120" s="179"/>
      <c r="AY120" s="179"/>
      <c r="AZ120" s="179"/>
      <c r="BA120" s="179"/>
      <c r="BB120" s="179"/>
      <c r="BC120" s="179"/>
      <c r="BD120" s="179"/>
      <c r="BE120" s="179"/>
      <c r="BF120" s="179"/>
      <c r="BG120" s="179"/>
      <c r="BH120" s="179"/>
      <c r="BI120" s="179"/>
      <c r="BJ120" s="179"/>
      <c r="BK120" s="179"/>
      <c r="BL120" s="179"/>
      <c r="BM120" s="179"/>
      <c r="BN120" s="180"/>
      <c r="BO120" s="6"/>
      <c r="BP120" s="6"/>
      <c r="BQ120" s="6"/>
    </row>
    <row r="121" spans="1:107" s="33" customFormat="1" ht="15.75" customHeight="1" x14ac:dyDescent="0.25">
      <c r="A121" s="149" t="s">
        <v>45</v>
      </c>
      <c r="B121" s="149"/>
      <c r="C121" s="85" t="s">
        <v>76</v>
      </c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145"/>
      <c r="T121" s="146"/>
      <c r="U121" s="146"/>
      <c r="V121" s="146"/>
      <c r="W121" s="146"/>
      <c r="X121" s="146"/>
      <c r="Y121" s="146"/>
      <c r="Z121" s="146"/>
      <c r="AA121" s="147">
        <v>0</v>
      </c>
      <c r="AB121" s="148"/>
      <c r="AC121" s="148"/>
      <c r="AD121" s="148"/>
      <c r="AE121" s="148"/>
      <c r="AF121" s="148"/>
      <c r="AG121" s="148"/>
      <c r="AH121" s="148"/>
      <c r="AI121" s="147">
        <v>0</v>
      </c>
      <c r="AJ121" s="148"/>
      <c r="AK121" s="148"/>
      <c r="AL121" s="148"/>
      <c r="AM121" s="148"/>
      <c r="AN121" s="148"/>
      <c r="AO121" s="148"/>
      <c r="AP121" s="148"/>
      <c r="AQ121" s="147">
        <f>AI121-AA121</f>
        <v>0</v>
      </c>
      <c r="AR121" s="148"/>
      <c r="AS121" s="148"/>
      <c r="AT121" s="148"/>
      <c r="AU121" s="148"/>
      <c r="AV121" s="148"/>
      <c r="AW121" s="148"/>
      <c r="AX121" s="148"/>
      <c r="AY121" s="143" t="s">
        <v>41</v>
      </c>
      <c r="AZ121" s="144"/>
      <c r="BA121" s="144"/>
      <c r="BB121" s="144"/>
      <c r="BC121" s="144"/>
      <c r="BD121" s="144"/>
      <c r="BE121" s="144"/>
      <c r="BF121" s="144"/>
      <c r="BG121" s="143" t="s">
        <v>41</v>
      </c>
      <c r="BH121" s="144"/>
      <c r="BI121" s="144"/>
      <c r="BJ121" s="144"/>
      <c r="BK121" s="144"/>
      <c r="BL121" s="144"/>
      <c r="BM121" s="144"/>
      <c r="BN121" s="144"/>
      <c r="BO121" s="32"/>
      <c r="BP121" s="32"/>
      <c r="BQ121" s="32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</row>
    <row r="122" spans="1:107" s="24" customFormat="1" ht="15.75" hidden="1" customHeight="1" x14ac:dyDescent="0.25">
      <c r="A122" s="43" t="s">
        <v>11</v>
      </c>
      <c r="B122" s="43"/>
      <c r="C122" s="135" t="s">
        <v>12</v>
      </c>
      <c r="D122" s="135"/>
      <c r="E122" s="135"/>
      <c r="F122" s="135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45" t="s">
        <v>33</v>
      </c>
      <c r="T122" s="146"/>
      <c r="U122" s="146"/>
      <c r="V122" s="146"/>
      <c r="W122" s="146"/>
      <c r="X122" s="146"/>
      <c r="Y122" s="146"/>
      <c r="Z122" s="146"/>
      <c r="AA122" s="141" t="s">
        <v>91</v>
      </c>
      <c r="AB122" s="141"/>
      <c r="AC122" s="141"/>
      <c r="AD122" s="141"/>
      <c r="AE122" s="141"/>
      <c r="AF122" s="141"/>
      <c r="AG122" s="141"/>
      <c r="AH122" s="141"/>
      <c r="AI122" s="141" t="s">
        <v>99</v>
      </c>
      <c r="AJ122" s="141"/>
      <c r="AK122" s="141"/>
      <c r="AL122" s="141"/>
      <c r="AM122" s="141"/>
      <c r="AN122" s="141"/>
      <c r="AO122" s="141"/>
      <c r="AP122" s="141"/>
      <c r="AQ122" s="147" t="s">
        <v>103</v>
      </c>
      <c r="AR122" s="148"/>
      <c r="AS122" s="148"/>
      <c r="AT122" s="148"/>
      <c r="AU122" s="148"/>
      <c r="AV122" s="148"/>
      <c r="AW122" s="148"/>
      <c r="AX122" s="148"/>
      <c r="AY122" s="146" t="s">
        <v>19</v>
      </c>
      <c r="AZ122" s="146"/>
      <c r="BA122" s="146"/>
      <c r="BB122" s="146"/>
      <c r="BC122" s="146"/>
      <c r="BD122" s="146"/>
      <c r="BE122" s="146"/>
      <c r="BF122" s="146"/>
      <c r="BG122" s="146" t="s">
        <v>102</v>
      </c>
      <c r="BH122" s="137"/>
      <c r="BI122" s="137"/>
      <c r="BJ122" s="137"/>
      <c r="BK122" s="137"/>
      <c r="BL122" s="137"/>
      <c r="BM122" s="137"/>
      <c r="BN122" s="137"/>
      <c r="BO122" s="28"/>
      <c r="BP122" s="28"/>
      <c r="BQ122" s="28"/>
      <c r="BR122" s="34"/>
      <c r="BS122" s="34"/>
      <c r="BT122" s="34"/>
      <c r="BU122" s="34"/>
      <c r="BV122" s="34"/>
      <c r="BW122" s="34"/>
      <c r="BX122" s="34"/>
      <c r="BY122" s="34"/>
      <c r="BZ122" s="34"/>
      <c r="CA122" s="36" t="s">
        <v>100</v>
      </c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</row>
    <row r="123" spans="1:107" s="24" customFormat="1" ht="15.75" customHeight="1" x14ac:dyDescent="0.25">
      <c r="A123" s="43"/>
      <c r="B123" s="4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45"/>
      <c r="T123" s="146"/>
      <c r="U123" s="146"/>
      <c r="V123" s="146"/>
      <c r="W123" s="146"/>
      <c r="X123" s="146"/>
      <c r="Y123" s="146"/>
      <c r="Z123" s="146"/>
      <c r="AA123" s="147"/>
      <c r="AB123" s="142"/>
      <c r="AC123" s="142"/>
      <c r="AD123" s="142"/>
      <c r="AE123" s="142"/>
      <c r="AF123" s="142"/>
      <c r="AG123" s="142"/>
      <c r="AH123" s="142"/>
      <c r="AI123" s="153"/>
      <c r="AJ123" s="154"/>
      <c r="AK123" s="154"/>
      <c r="AL123" s="154"/>
      <c r="AM123" s="154"/>
      <c r="AN123" s="154"/>
      <c r="AO123" s="154"/>
      <c r="AP123" s="154"/>
      <c r="AQ123" s="153"/>
      <c r="AR123" s="154"/>
      <c r="AS123" s="154"/>
      <c r="AT123" s="154"/>
      <c r="AU123" s="154"/>
      <c r="AV123" s="154"/>
      <c r="AW123" s="154"/>
      <c r="AX123" s="154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28"/>
      <c r="BP123" s="28"/>
      <c r="BQ123" s="28"/>
      <c r="CA123" s="30" t="s">
        <v>92</v>
      </c>
    </row>
    <row r="124" spans="1:107" s="33" customFormat="1" ht="32.25" customHeight="1" x14ac:dyDescent="0.25">
      <c r="A124" s="149" t="s">
        <v>46</v>
      </c>
      <c r="B124" s="149"/>
      <c r="C124" s="85" t="s">
        <v>77</v>
      </c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150" t="s">
        <v>41</v>
      </c>
      <c r="T124" s="155"/>
      <c r="U124" s="155"/>
      <c r="V124" s="155"/>
      <c r="W124" s="155"/>
      <c r="X124" s="155"/>
      <c r="Y124" s="155"/>
      <c r="Z124" s="155"/>
      <c r="AA124" s="147">
        <v>0</v>
      </c>
      <c r="AB124" s="148"/>
      <c r="AC124" s="148"/>
      <c r="AD124" s="148"/>
      <c r="AE124" s="148"/>
      <c r="AF124" s="148"/>
      <c r="AG124" s="148"/>
      <c r="AH124" s="148"/>
      <c r="AI124" s="147">
        <v>0</v>
      </c>
      <c r="AJ124" s="148"/>
      <c r="AK124" s="148"/>
      <c r="AL124" s="148"/>
      <c r="AM124" s="148"/>
      <c r="AN124" s="148"/>
      <c r="AO124" s="148"/>
      <c r="AP124" s="148"/>
      <c r="AQ124" s="147">
        <f>AI124-AA124</f>
        <v>0</v>
      </c>
      <c r="AR124" s="148"/>
      <c r="AS124" s="148"/>
      <c r="AT124" s="148"/>
      <c r="AU124" s="148"/>
      <c r="AV124" s="148"/>
      <c r="AW124" s="148"/>
      <c r="AX124" s="148"/>
      <c r="AY124" s="143" t="s">
        <v>41</v>
      </c>
      <c r="AZ124" s="144"/>
      <c r="BA124" s="144"/>
      <c r="BB124" s="144"/>
      <c r="BC124" s="144"/>
      <c r="BD124" s="144"/>
      <c r="BE124" s="144"/>
      <c r="BF124" s="144"/>
      <c r="BG124" s="143" t="s">
        <v>41</v>
      </c>
      <c r="BH124" s="144"/>
      <c r="BI124" s="144"/>
      <c r="BJ124" s="144"/>
      <c r="BK124" s="144"/>
      <c r="BL124" s="144"/>
      <c r="BM124" s="144"/>
      <c r="BN124" s="144"/>
      <c r="BO124" s="32"/>
      <c r="BP124" s="32"/>
      <c r="BQ124" s="32"/>
    </row>
    <row r="125" spans="1:107" ht="15.75" customHeight="1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</row>
    <row r="126" spans="1:107" ht="15.75" customHeight="1" x14ac:dyDescent="0.2">
      <c r="A126" s="52" t="s">
        <v>78</v>
      </c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  <c r="AO126" s="52"/>
      <c r="AP126" s="52"/>
      <c r="AQ126" s="52"/>
      <c r="AR126" s="52"/>
      <c r="AS126" s="52"/>
      <c r="AT126" s="52"/>
      <c r="AU126" s="52"/>
      <c r="AV126" s="52"/>
      <c r="AW126" s="52"/>
      <c r="AX126" s="52"/>
      <c r="AY126" s="52"/>
      <c r="AZ126" s="52"/>
      <c r="BA126" s="52"/>
      <c r="BB126" s="52"/>
      <c r="BC126" s="52"/>
      <c r="BD126" s="52"/>
      <c r="BE126" s="52"/>
      <c r="BF126" s="52"/>
      <c r="BG126" s="52"/>
      <c r="BH126" s="52"/>
      <c r="BI126" s="52"/>
      <c r="BJ126" s="52"/>
      <c r="BK126" s="52"/>
      <c r="BL126" s="52"/>
      <c r="BM126" s="52"/>
      <c r="BN126" s="52"/>
      <c r="BO126" s="52"/>
      <c r="BP126" s="52"/>
      <c r="BQ126" s="52"/>
    </row>
    <row r="127" spans="1:107" ht="15.75" customHeight="1" x14ac:dyDescent="0.2">
      <c r="A127" s="208" t="s">
        <v>159</v>
      </c>
      <c r="B127" s="179"/>
      <c r="C127" s="179"/>
      <c r="D127" s="179"/>
      <c r="E127" s="179"/>
      <c r="F127" s="179"/>
      <c r="G127" s="179"/>
      <c r="H127" s="179"/>
      <c r="I127" s="179"/>
      <c r="J127" s="179"/>
      <c r="K127" s="179"/>
      <c r="L127" s="179"/>
      <c r="M127" s="179"/>
      <c r="N127" s="179"/>
      <c r="O127" s="179"/>
      <c r="P127" s="179"/>
      <c r="Q127" s="179"/>
      <c r="R127" s="179"/>
      <c r="S127" s="179"/>
      <c r="T127" s="179"/>
      <c r="U127" s="179"/>
      <c r="V127" s="179"/>
      <c r="W127" s="179"/>
      <c r="X127" s="179"/>
      <c r="Y127" s="179"/>
      <c r="Z127" s="179"/>
      <c r="AA127" s="179"/>
      <c r="AB127" s="179"/>
      <c r="AC127" s="179"/>
      <c r="AD127" s="179"/>
      <c r="AE127" s="179"/>
      <c r="AF127" s="179"/>
      <c r="AG127" s="179"/>
      <c r="AH127" s="179"/>
      <c r="AI127" s="179"/>
      <c r="AJ127" s="179"/>
      <c r="AK127" s="179"/>
      <c r="AL127" s="179"/>
      <c r="AM127" s="179"/>
      <c r="AN127" s="179"/>
      <c r="AO127" s="179"/>
      <c r="AP127" s="179"/>
      <c r="AQ127" s="179"/>
      <c r="AR127" s="179"/>
      <c r="AS127" s="179"/>
      <c r="AT127" s="179"/>
      <c r="AU127" s="179"/>
      <c r="AV127" s="179"/>
      <c r="AW127" s="179"/>
      <c r="AX127" s="179"/>
      <c r="AY127" s="179"/>
      <c r="AZ127" s="179"/>
      <c r="BA127" s="179"/>
      <c r="BB127" s="179"/>
      <c r="BC127" s="179"/>
      <c r="BD127" s="179"/>
      <c r="BE127" s="179"/>
      <c r="BF127" s="179"/>
      <c r="BG127" s="179"/>
      <c r="BH127" s="179"/>
      <c r="BI127" s="179"/>
      <c r="BJ127" s="179"/>
      <c r="BK127" s="179"/>
      <c r="BL127" s="179"/>
      <c r="BM127" s="179"/>
      <c r="BN127" s="180"/>
      <c r="BO127" s="6"/>
      <c r="BP127" s="6"/>
      <c r="BQ127" s="6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</row>
    <row r="128" spans="1:107" ht="15.75" customHeight="1" x14ac:dyDescent="0.2">
      <c r="A128" s="52" t="s">
        <v>79</v>
      </c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  <c r="BD128" s="52"/>
      <c r="BE128" s="52"/>
      <c r="BF128" s="52"/>
      <c r="BG128" s="52"/>
      <c r="BH128" s="52"/>
      <c r="BI128" s="52"/>
      <c r="BJ128" s="52"/>
      <c r="BK128" s="52"/>
      <c r="BL128" s="52"/>
      <c r="BM128" s="52"/>
      <c r="BN128" s="52"/>
      <c r="BO128" s="52"/>
      <c r="BP128" s="52"/>
      <c r="BQ128" s="52"/>
    </row>
    <row r="129" spans="1:107" ht="15.75" customHeight="1" x14ac:dyDescent="0.2">
      <c r="A129" s="208" t="s">
        <v>160</v>
      </c>
      <c r="B129" s="179"/>
      <c r="C129" s="179"/>
      <c r="D129" s="179"/>
      <c r="E129" s="179"/>
      <c r="F129" s="179"/>
      <c r="G129" s="179"/>
      <c r="H129" s="179"/>
      <c r="I129" s="179"/>
      <c r="J129" s="179"/>
      <c r="K129" s="179"/>
      <c r="L129" s="179"/>
      <c r="M129" s="179"/>
      <c r="N129" s="179"/>
      <c r="O129" s="179"/>
      <c r="P129" s="179"/>
      <c r="Q129" s="179"/>
      <c r="R129" s="179"/>
      <c r="S129" s="179"/>
      <c r="T129" s="179"/>
      <c r="U129" s="179"/>
      <c r="V129" s="179"/>
      <c r="W129" s="179"/>
      <c r="X129" s="179"/>
      <c r="Y129" s="179"/>
      <c r="Z129" s="179"/>
      <c r="AA129" s="179"/>
      <c r="AB129" s="179"/>
      <c r="AC129" s="179"/>
      <c r="AD129" s="179"/>
      <c r="AE129" s="179"/>
      <c r="AF129" s="179"/>
      <c r="AG129" s="179"/>
      <c r="AH129" s="179"/>
      <c r="AI129" s="179"/>
      <c r="AJ129" s="179"/>
      <c r="AK129" s="179"/>
      <c r="AL129" s="179"/>
      <c r="AM129" s="179"/>
      <c r="AN129" s="179"/>
      <c r="AO129" s="179"/>
      <c r="AP129" s="179"/>
      <c r="AQ129" s="179"/>
      <c r="AR129" s="179"/>
      <c r="AS129" s="179"/>
      <c r="AT129" s="179"/>
      <c r="AU129" s="179"/>
      <c r="AV129" s="179"/>
      <c r="AW129" s="179"/>
      <c r="AX129" s="179"/>
      <c r="AY129" s="179"/>
      <c r="AZ129" s="179"/>
      <c r="BA129" s="179"/>
      <c r="BB129" s="179"/>
      <c r="BC129" s="179"/>
      <c r="BD129" s="179"/>
      <c r="BE129" s="179"/>
      <c r="BF129" s="179"/>
      <c r="BG129" s="179"/>
      <c r="BH129" s="179"/>
      <c r="BI129" s="179"/>
      <c r="BJ129" s="179"/>
      <c r="BK129" s="179"/>
      <c r="BL129" s="179"/>
      <c r="BM129" s="179"/>
      <c r="BN129" s="180"/>
      <c r="BO129" s="6"/>
      <c r="BP129" s="6"/>
      <c r="BQ129" s="6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</row>
    <row r="130" spans="1:107" ht="15.75" customHeight="1" x14ac:dyDescent="0.25">
      <c r="A130" s="24" t="s">
        <v>80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107" ht="15.75" customHeight="1" x14ac:dyDescent="0.2">
      <c r="A131" s="52" t="s">
        <v>81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107" ht="25.5" customHeight="1" x14ac:dyDescent="0.2">
      <c r="A132" s="208" t="s">
        <v>161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107" ht="15.75" customHeight="1" x14ac:dyDescent="0.2">
      <c r="A133" s="52" t="s">
        <v>82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107" ht="15.75" customHeight="1" x14ac:dyDescent="0.2">
      <c r="A134" s="208" t="s">
        <v>162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107" ht="15.75" customHeight="1" x14ac:dyDescent="0.2">
      <c r="A135" s="52" t="s">
        <v>83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56"/>
      <c r="N135" s="156"/>
      <c r="O135" s="156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208" t="s">
        <v>163</v>
      </c>
      <c r="B136" s="179"/>
      <c r="C136" s="179"/>
      <c r="D136" s="179"/>
      <c r="E136" s="179"/>
      <c r="F136" s="179"/>
      <c r="G136" s="179"/>
      <c r="H136" s="179"/>
      <c r="I136" s="179"/>
      <c r="J136" s="179"/>
      <c r="K136" s="179"/>
      <c r="L136" s="179"/>
      <c r="M136" s="179"/>
      <c r="N136" s="179"/>
      <c r="O136" s="179"/>
      <c r="P136" s="179"/>
      <c r="Q136" s="179"/>
      <c r="R136" s="179"/>
      <c r="S136" s="179"/>
      <c r="T136" s="179"/>
      <c r="U136" s="179"/>
      <c r="V136" s="179"/>
      <c r="W136" s="179"/>
      <c r="X136" s="179"/>
      <c r="Y136" s="179"/>
      <c r="Z136" s="179"/>
      <c r="AA136" s="179"/>
      <c r="AB136" s="179"/>
      <c r="AC136" s="179"/>
      <c r="AD136" s="179"/>
      <c r="AE136" s="179"/>
      <c r="AF136" s="179"/>
      <c r="AG136" s="179"/>
      <c r="AH136" s="179"/>
      <c r="AI136" s="179"/>
      <c r="AJ136" s="179"/>
      <c r="AK136" s="179"/>
      <c r="AL136" s="179"/>
      <c r="AM136" s="179"/>
      <c r="AN136" s="179"/>
      <c r="AO136" s="179"/>
      <c r="AP136" s="179"/>
      <c r="AQ136" s="179"/>
      <c r="AR136" s="179"/>
      <c r="AS136" s="179"/>
      <c r="AT136" s="179"/>
      <c r="AU136" s="179"/>
      <c r="AV136" s="179"/>
      <c r="AW136" s="179"/>
      <c r="AX136" s="179"/>
      <c r="AY136" s="179"/>
      <c r="AZ136" s="179"/>
      <c r="BA136" s="179"/>
      <c r="BB136" s="179"/>
      <c r="BC136" s="179"/>
      <c r="BD136" s="179"/>
      <c r="BE136" s="179"/>
      <c r="BF136" s="179"/>
      <c r="BG136" s="179"/>
      <c r="BH136" s="179"/>
      <c r="BI136" s="179"/>
      <c r="BJ136" s="179"/>
      <c r="BK136" s="179"/>
      <c r="BL136" s="179"/>
      <c r="BM136" s="179"/>
      <c r="BN136" s="180"/>
      <c r="BO136" s="12"/>
      <c r="BP136" s="12"/>
      <c r="BQ136" s="12"/>
    </row>
    <row r="137" spans="1:107" ht="15.75" customHeight="1" x14ac:dyDescent="0.2">
      <c r="A137" s="52" t="s">
        <v>84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56"/>
      <c r="N137" s="156"/>
      <c r="O137" s="156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208" t="s">
        <v>164</v>
      </c>
      <c r="B138" s="179"/>
      <c r="C138" s="179"/>
      <c r="D138" s="179"/>
      <c r="E138" s="179"/>
      <c r="F138" s="179"/>
      <c r="G138" s="179"/>
      <c r="H138" s="179"/>
      <c r="I138" s="179"/>
      <c r="J138" s="179"/>
      <c r="K138" s="179"/>
      <c r="L138" s="179"/>
      <c r="M138" s="179"/>
      <c r="N138" s="179"/>
      <c r="O138" s="179"/>
      <c r="P138" s="179"/>
      <c r="Q138" s="179"/>
      <c r="R138" s="179"/>
      <c r="S138" s="179"/>
      <c r="T138" s="179"/>
      <c r="U138" s="179"/>
      <c r="V138" s="179"/>
      <c r="W138" s="179"/>
      <c r="X138" s="179"/>
      <c r="Y138" s="179"/>
      <c r="Z138" s="179"/>
      <c r="AA138" s="179"/>
      <c r="AB138" s="179"/>
      <c r="AC138" s="179"/>
      <c r="AD138" s="179"/>
      <c r="AE138" s="179"/>
      <c r="AF138" s="179"/>
      <c r="AG138" s="179"/>
      <c r="AH138" s="179"/>
      <c r="AI138" s="179"/>
      <c r="AJ138" s="179"/>
      <c r="AK138" s="179"/>
      <c r="AL138" s="179"/>
      <c r="AM138" s="179"/>
      <c r="AN138" s="179"/>
      <c r="AO138" s="179"/>
      <c r="AP138" s="179"/>
      <c r="AQ138" s="179"/>
      <c r="AR138" s="179"/>
      <c r="AS138" s="179"/>
      <c r="AT138" s="179"/>
      <c r="AU138" s="179"/>
      <c r="AV138" s="179"/>
      <c r="AW138" s="179"/>
      <c r="AX138" s="179"/>
      <c r="AY138" s="179"/>
      <c r="AZ138" s="179"/>
      <c r="BA138" s="179"/>
      <c r="BB138" s="179"/>
      <c r="BC138" s="179"/>
      <c r="BD138" s="179"/>
      <c r="BE138" s="179"/>
      <c r="BF138" s="179"/>
      <c r="BG138" s="179"/>
      <c r="BH138" s="179"/>
      <c r="BI138" s="179"/>
      <c r="BJ138" s="179"/>
      <c r="BK138" s="179"/>
      <c r="BL138" s="179"/>
      <c r="BM138" s="179"/>
      <c r="BN138" s="180"/>
      <c r="BO138" s="12"/>
      <c r="BP138" s="12"/>
      <c r="BQ138" s="12"/>
    </row>
    <row r="139" spans="1:107" ht="15.75" customHeight="1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42" customHeight="1" x14ac:dyDescent="0.25">
      <c r="A140" s="198" t="s">
        <v>140</v>
      </c>
      <c r="B140" s="199"/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3"/>
      <c r="AO140" s="3"/>
      <c r="AP140" s="202" t="s">
        <v>142</v>
      </c>
      <c r="AQ140" s="203"/>
      <c r="AR140" s="203"/>
      <c r="AS140" s="203"/>
      <c r="AT140" s="203"/>
      <c r="AU140" s="203"/>
      <c r="AV140" s="203"/>
      <c r="AW140" s="203"/>
      <c r="AX140" s="203"/>
      <c r="AY140" s="203"/>
      <c r="AZ140" s="203"/>
      <c r="BA140" s="203"/>
      <c r="BB140" s="203"/>
      <c r="BC140" s="203"/>
      <c r="BD140" s="203"/>
      <c r="BE140" s="203"/>
      <c r="BF140" s="203"/>
      <c r="BG140" s="203"/>
      <c r="BH140" s="203"/>
    </row>
    <row r="141" spans="1:107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  <row r="144" spans="1:107" ht="15.95" customHeight="1" x14ac:dyDescent="0.25">
      <c r="A144" s="200" t="s">
        <v>141</v>
      </c>
      <c r="B144" s="201"/>
      <c r="C144" s="201"/>
      <c r="D144" s="201"/>
      <c r="E144" s="201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1"/>
      <c r="AN144" s="3"/>
      <c r="AO144" s="3"/>
      <c r="AP144" s="204" t="s">
        <v>143</v>
      </c>
      <c r="AQ144" s="205"/>
      <c r="AR144" s="205"/>
      <c r="AS144" s="205"/>
      <c r="AT144" s="205"/>
      <c r="AU144" s="205"/>
      <c r="AV144" s="205"/>
      <c r="AW144" s="205"/>
      <c r="AX144" s="205"/>
      <c r="AY144" s="205"/>
      <c r="AZ144" s="205"/>
      <c r="BA144" s="205"/>
      <c r="BB144" s="205"/>
      <c r="BC144" s="205"/>
      <c r="BD144" s="205"/>
      <c r="BE144" s="205"/>
      <c r="BF144" s="205"/>
      <c r="BG144" s="205"/>
      <c r="BH144" s="205"/>
    </row>
    <row r="145" spans="23:60" x14ac:dyDescent="0.2">
      <c r="W145" s="80" t="s">
        <v>6</v>
      </c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4"/>
      <c r="AO145" s="4"/>
      <c r="AP145" s="80" t="s">
        <v>32</v>
      </c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</row>
  </sheetData>
  <mergeCells count="658">
    <mergeCell ref="C92:BQ92"/>
    <mergeCell ref="C95:BQ95"/>
    <mergeCell ref="C97:BQ97"/>
    <mergeCell ref="C101:BQ101"/>
    <mergeCell ref="C104:BQ104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105:B105"/>
    <mergeCell ref="C105:Z105"/>
    <mergeCell ref="AA105:AE105"/>
    <mergeCell ref="AF105:AJ105"/>
    <mergeCell ref="AK105:AO105"/>
    <mergeCell ref="AP105:AT105"/>
    <mergeCell ref="AU103:AY103"/>
    <mergeCell ref="AZ103:BC103"/>
    <mergeCell ref="BD103:BH103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AP102:AT102"/>
    <mergeCell ref="AU102:AY102"/>
    <mergeCell ref="AZ102:BC102"/>
    <mergeCell ref="BD102:BH102"/>
    <mergeCell ref="BI102:BM102"/>
    <mergeCell ref="BN102:BQ102"/>
    <mergeCell ref="A102:B102"/>
    <mergeCell ref="C102:Z102"/>
    <mergeCell ref="AA102:AE102"/>
    <mergeCell ref="AF102:AJ102"/>
    <mergeCell ref="AK102:AO102"/>
    <mergeCell ref="A101:B101"/>
    <mergeCell ref="AP100:AT100"/>
    <mergeCell ref="AU100:AY100"/>
    <mergeCell ref="AZ100:BC100"/>
    <mergeCell ref="BD100:BH100"/>
    <mergeCell ref="BI100:BM100"/>
    <mergeCell ref="BN100:BQ100"/>
    <mergeCell ref="AU99:AY99"/>
    <mergeCell ref="AZ99:BC99"/>
    <mergeCell ref="BD99:BH99"/>
    <mergeCell ref="BI99:BM99"/>
    <mergeCell ref="BN99:BQ99"/>
    <mergeCell ref="A100:B100"/>
    <mergeCell ref="C100:Z100"/>
    <mergeCell ref="AA100:AE100"/>
    <mergeCell ref="AF100:AJ100"/>
    <mergeCell ref="AK100:AO100"/>
    <mergeCell ref="A99:B99"/>
    <mergeCell ref="C99:Z99"/>
    <mergeCell ref="AA99:AE99"/>
    <mergeCell ref="AF99:AJ99"/>
    <mergeCell ref="AK99:AO99"/>
    <mergeCell ref="AP99:AT99"/>
    <mergeCell ref="AP98:AT98"/>
    <mergeCell ref="AU98:AY98"/>
    <mergeCell ref="AZ98:BC98"/>
    <mergeCell ref="BD98:BH98"/>
    <mergeCell ref="BI98:BM98"/>
    <mergeCell ref="BN98:BQ98"/>
    <mergeCell ref="A98:B98"/>
    <mergeCell ref="C98:Z98"/>
    <mergeCell ref="AA98:AE98"/>
    <mergeCell ref="AF98:AJ98"/>
    <mergeCell ref="AK98:AO98"/>
    <mergeCell ref="AZ96:BC96"/>
    <mergeCell ref="BD96:BH96"/>
    <mergeCell ref="BI96:BM96"/>
    <mergeCell ref="BN96:BQ96"/>
    <mergeCell ref="A97:B97"/>
    <mergeCell ref="A96:B96"/>
    <mergeCell ref="C96:Z96"/>
    <mergeCell ref="AA96:AE96"/>
    <mergeCell ref="AF96:AJ96"/>
    <mergeCell ref="AK96:AO96"/>
    <mergeCell ref="AP96:AT96"/>
    <mergeCell ref="AU96:AY96"/>
    <mergeCell ref="BI94:BM94"/>
    <mergeCell ref="BN94:BQ94"/>
    <mergeCell ref="A95:B95"/>
    <mergeCell ref="BN93:BQ93"/>
    <mergeCell ref="A94:B94"/>
    <mergeCell ref="C94:Z94"/>
    <mergeCell ref="AA94:AE94"/>
    <mergeCell ref="AF94:AJ94"/>
    <mergeCell ref="AK94:AO94"/>
    <mergeCell ref="AP94:AT94"/>
    <mergeCell ref="AU94:AY94"/>
    <mergeCell ref="AZ94:BC94"/>
    <mergeCell ref="BD94:BH94"/>
    <mergeCell ref="AK93:AO93"/>
    <mergeCell ref="AP93:AT93"/>
    <mergeCell ref="AU93:AY93"/>
    <mergeCell ref="AZ93:BC93"/>
    <mergeCell ref="BD93:BH93"/>
    <mergeCell ref="BI93:BM93"/>
    <mergeCell ref="C90:BQ90"/>
    <mergeCell ref="AU89:AY89"/>
    <mergeCell ref="AZ89:BC89"/>
    <mergeCell ref="BD89:BH89"/>
    <mergeCell ref="BI89:BM89"/>
    <mergeCell ref="BN89:BQ89"/>
    <mergeCell ref="A90:B90"/>
    <mergeCell ref="A89:B89"/>
    <mergeCell ref="C89:Z89"/>
    <mergeCell ref="AA89:AE89"/>
    <mergeCell ref="AF89:AJ89"/>
    <mergeCell ref="AK89:AO89"/>
    <mergeCell ref="AP89:AT89"/>
    <mergeCell ref="C63:BQ63"/>
    <mergeCell ref="C66:BQ66"/>
    <mergeCell ref="C68:BQ68"/>
    <mergeCell ref="C72:BQ72"/>
    <mergeCell ref="C75:BQ75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9:BQ79"/>
    <mergeCell ref="A80:BN80"/>
    <mergeCell ref="C59:X60"/>
    <mergeCell ref="C61:X61"/>
    <mergeCell ref="C62:X62"/>
    <mergeCell ref="AD61:AH61"/>
    <mergeCell ref="AN61:AR61"/>
    <mergeCell ref="Y59:AM59"/>
    <mergeCell ref="Y61:AC61"/>
    <mergeCell ref="A138:BN138"/>
    <mergeCell ref="A134:BN134"/>
    <mergeCell ref="A135:O135"/>
    <mergeCell ref="A136:BN136"/>
    <mergeCell ref="A137:O137"/>
    <mergeCell ref="AY42:BN42"/>
    <mergeCell ref="A42:B42"/>
    <mergeCell ref="C42:R42"/>
    <mergeCell ref="S42:AH42"/>
    <mergeCell ref="AI42:AX42"/>
    <mergeCell ref="S123:Z123"/>
    <mergeCell ref="AA123:AH123"/>
    <mergeCell ref="A131:O131"/>
    <mergeCell ref="A132:BN132"/>
    <mergeCell ref="A133:O133"/>
    <mergeCell ref="A126:BQ126"/>
    <mergeCell ref="A127:BN127"/>
    <mergeCell ref="A128:BQ128"/>
    <mergeCell ref="A129:BN129"/>
    <mergeCell ref="S124:Z124"/>
    <mergeCell ref="AA124:AH124"/>
    <mergeCell ref="AI124:AP124"/>
    <mergeCell ref="AQ124:AX124"/>
    <mergeCell ref="AY124:BF124"/>
    <mergeCell ref="BG124:BN124"/>
    <mergeCell ref="AI123:AP123"/>
    <mergeCell ref="AQ123:AX123"/>
    <mergeCell ref="AI122:AP122"/>
    <mergeCell ref="AQ122:AX122"/>
    <mergeCell ref="AY123:BF123"/>
    <mergeCell ref="BG123:BN123"/>
    <mergeCell ref="A120:BN120"/>
    <mergeCell ref="AI118:AP118"/>
    <mergeCell ref="AQ118:AX118"/>
    <mergeCell ref="A118:B118"/>
    <mergeCell ref="C118:R118"/>
    <mergeCell ref="S118:Z118"/>
    <mergeCell ref="AA118:AH118"/>
    <mergeCell ref="AQ115:AX115"/>
    <mergeCell ref="AQ116:AX116"/>
    <mergeCell ref="A117:BN117"/>
    <mergeCell ref="AY115:BF115"/>
    <mergeCell ref="BG115:BN115"/>
    <mergeCell ref="AY116:BF116"/>
    <mergeCell ref="BG116:BN116"/>
    <mergeCell ref="S115:Z115"/>
    <mergeCell ref="AA115:AH115"/>
    <mergeCell ref="AQ113:AX113"/>
    <mergeCell ref="AY113:BF113"/>
    <mergeCell ref="BG113:BN113"/>
    <mergeCell ref="S114:Z114"/>
    <mergeCell ref="AA113:AH113"/>
    <mergeCell ref="AA114:AH114"/>
    <mergeCell ref="AY114:BF114"/>
    <mergeCell ref="BG114:BN114"/>
    <mergeCell ref="AI114:AP114"/>
    <mergeCell ref="AQ114:AX114"/>
    <mergeCell ref="BG111:BN111"/>
    <mergeCell ref="AA112:AH112"/>
    <mergeCell ref="C111:R111"/>
    <mergeCell ref="S111:Z111"/>
    <mergeCell ref="AA111:AH111"/>
    <mergeCell ref="AI111:AP111"/>
    <mergeCell ref="A124:B124"/>
    <mergeCell ref="C124:R124"/>
    <mergeCell ref="A123:B123"/>
    <mergeCell ref="C123:R123"/>
    <mergeCell ref="BG109:BN109"/>
    <mergeCell ref="S112:Z112"/>
    <mergeCell ref="AI112:AP112"/>
    <mergeCell ref="AQ112:AX112"/>
    <mergeCell ref="AY112:BF112"/>
    <mergeCell ref="BG112:BN112"/>
    <mergeCell ref="A122:B122"/>
    <mergeCell ref="C122:R122"/>
    <mergeCell ref="S121:Z121"/>
    <mergeCell ref="AA121:AH121"/>
    <mergeCell ref="AI121:AP121"/>
    <mergeCell ref="A121:B121"/>
    <mergeCell ref="S122:Z122"/>
    <mergeCell ref="AA122:AH122"/>
    <mergeCell ref="AY122:BF122"/>
    <mergeCell ref="BG122:BN122"/>
    <mergeCell ref="C121:R121"/>
    <mergeCell ref="AQ121:AX121"/>
    <mergeCell ref="A116:B116"/>
    <mergeCell ref="C116:R116"/>
    <mergeCell ref="S116:Z116"/>
    <mergeCell ref="AA116:AH116"/>
    <mergeCell ref="AY121:BF121"/>
    <mergeCell ref="BG121:BN121"/>
    <mergeCell ref="AI116:AP116"/>
    <mergeCell ref="AY118:BF118"/>
    <mergeCell ref="BG118:BN118"/>
    <mergeCell ref="A119:BN119"/>
    <mergeCell ref="A113:B113"/>
    <mergeCell ref="C113:R113"/>
    <mergeCell ref="S113:Z113"/>
    <mergeCell ref="AI113:AP113"/>
    <mergeCell ref="A115:B115"/>
    <mergeCell ref="C115:R115"/>
    <mergeCell ref="AI115:AP115"/>
    <mergeCell ref="A114:B114"/>
    <mergeCell ref="C114:R114"/>
    <mergeCell ref="BI110:BN110"/>
    <mergeCell ref="A112:B112"/>
    <mergeCell ref="C112:R112"/>
    <mergeCell ref="A111:B111"/>
    <mergeCell ref="AC110:AH110"/>
    <mergeCell ref="AI110:AM110"/>
    <mergeCell ref="AN110:AR110"/>
    <mergeCell ref="AS110:AX110"/>
    <mergeCell ref="AQ111:AX111"/>
    <mergeCell ref="AY111:BF111"/>
    <mergeCell ref="A110:B110"/>
    <mergeCell ref="C110:R110"/>
    <mergeCell ref="S110:W110"/>
    <mergeCell ref="X110:AB110"/>
    <mergeCell ref="AY110:BC110"/>
    <mergeCell ref="BD110:BH110"/>
    <mergeCell ref="A108:BN108"/>
    <mergeCell ref="A109:B109"/>
    <mergeCell ref="C109:R109"/>
    <mergeCell ref="S109:Z109"/>
    <mergeCell ref="AA109:AH109"/>
    <mergeCell ref="AI109:AP109"/>
    <mergeCell ref="AQ109:AX109"/>
    <mergeCell ref="AY109:BF109"/>
    <mergeCell ref="A107:BQ107"/>
    <mergeCell ref="A93:B93"/>
    <mergeCell ref="C93:Z93"/>
    <mergeCell ref="AA93:AE93"/>
    <mergeCell ref="AF93:AJ93"/>
    <mergeCell ref="A88:B88"/>
    <mergeCell ref="C88:Z88"/>
    <mergeCell ref="AA88:AE88"/>
    <mergeCell ref="AF88:AJ88"/>
    <mergeCell ref="A91:B91"/>
    <mergeCell ref="C91:Z91"/>
    <mergeCell ref="AA91:AE91"/>
    <mergeCell ref="BI88:BM88"/>
    <mergeCell ref="BN88:BQ88"/>
    <mergeCell ref="BD88:BH88"/>
    <mergeCell ref="BI87:BM87"/>
    <mergeCell ref="BN87:BQ87"/>
    <mergeCell ref="AK88:AO88"/>
    <mergeCell ref="AP88:AT88"/>
    <mergeCell ref="AU88:AY88"/>
    <mergeCell ref="AZ88:BC88"/>
    <mergeCell ref="A87:B87"/>
    <mergeCell ref="C87:Z87"/>
    <mergeCell ref="AA87:AE87"/>
    <mergeCell ref="AF87:AJ87"/>
    <mergeCell ref="BN86:BQ86"/>
    <mergeCell ref="BD87:BH87"/>
    <mergeCell ref="AP87:AT87"/>
    <mergeCell ref="AU87:AY87"/>
    <mergeCell ref="BN85:BQ85"/>
    <mergeCell ref="A86:B86"/>
    <mergeCell ref="C86:Z86"/>
    <mergeCell ref="AA86:AE86"/>
    <mergeCell ref="AF86:AJ86"/>
    <mergeCell ref="AK86:AO86"/>
    <mergeCell ref="AP86:AT86"/>
    <mergeCell ref="AU86:AY86"/>
    <mergeCell ref="BD86:BH86"/>
    <mergeCell ref="BI86:BM86"/>
    <mergeCell ref="A83:BQ83"/>
    <mergeCell ref="A84:B85"/>
    <mergeCell ref="C84:Z85"/>
    <mergeCell ref="AA84:AO84"/>
    <mergeCell ref="AP84:BC84"/>
    <mergeCell ref="BD84:BQ84"/>
    <mergeCell ref="AA85:AE85"/>
    <mergeCell ref="AF85:AJ85"/>
    <mergeCell ref="BD85:BH85"/>
    <mergeCell ref="BI85:BM85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40:BH140"/>
    <mergeCell ref="AN59:BB59"/>
    <mergeCell ref="A57:BQ57"/>
    <mergeCell ref="A62:B62"/>
    <mergeCell ref="A61:B61"/>
    <mergeCell ref="Y60:AC60"/>
    <mergeCell ref="A82:BQ82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1:BQ91"/>
    <mergeCell ref="AP145:BH145"/>
    <mergeCell ref="A144:V144"/>
    <mergeCell ref="W144:AM144"/>
    <mergeCell ref="AP144:BH144"/>
    <mergeCell ref="W145:AM145"/>
    <mergeCell ref="AP141:BH141"/>
    <mergeCell ref="W141:AM141"/>
    <mergeCell ref="A140:V140"/>
    <mergeCell ref="A92:B92"/>
    <mergeCell ref="W140:AM140"/>
    <mergeCell ref="A63:B63"/>
    <mergeCell ref="AU85:AY85"/>
    <mergeCell ref="AZ85:BC85"/>
    <mergeCell ref="AZ86:BC86"/>
    <mergeCell ref="AZ87:BC87"/>
    <mergeCell ref="AK87:AO87"/>
    <mergeCell ref="AF91:AJ91"/>
    <mergeCell ref="BD91:BH91"/>
    <mergeCell ref="BI91:BM91"/>
    <mergeCell ref="AP91:AT91"/>
    <mergeCell ref="AU91:AY91"/>
    <mergeCell ref="AZ91:BC91"/>
    <mergeCell ref="AK85:AO85"/>
    <mergeCell ref="AP85:AT85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91:AO91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31" priority="31" stopIfTrue="1" operator="equal">
      <formula>$C62</formula>
    </cfRule>
  </conditionalFormatting>
  <conditionalFormatting sqref="A53:B54 A138 A118:B118 A134 A41:B42 A121:B124 A127 A129 A132 A136 A39:B39 A51:B51 A44:B44 A46:B49 A112:B116 A63:B63 A80">
    <cfRule type="cellIs" dxfId="30" priority="32" stopIfTrue="1" operator="equal">
      <formula>0</formula>
    </cfRule>
  </conditionalFormatting>
  <conditionalFormatting sqref="C64">
    <cfRule type="cellIs" dxfId="29" priority="29" stopIfTrue="1" operator="equal">
      <formula>$C63</formula>
    </cfRule>
  </conditionalFormatting>
  <conditionalFormatting sqref="A64:B64">
    <cfRule type="cellIs" dxfId="28" priority="30" stopIfTrue="1" operator="equal">
      <formula>0</formula>
    </cfRule>
  </conditionalFormatting>
  <conditionalFormatting sqref="C65">
    <cfRule type="cellIs" dxfId="27" priority="27" stopIfTrue="1" operator="equal">
      <formula>$C64</formula>
    </cfRule>
  </conditionalFormatting>
  <conditionalFormatting sqref="A65:B65">
    <cfRule type="cellIs" dxfId="26" priority="28" stopIfTrue="1" operator="equal">
      <formula>0</formula>
    </cfRule>
  </conditionalFormatting>
  <conditionalFormatting sqref="C66">
    <cfRule type="cellIs" dxfId="25" priority="25" stopIfTrue="1" operator="equal">
      <formula>$C65</formula>
    </cfRule>
  </conditionalFormatting>
  <conditionalFormatting sqref="A66:B66">
    <cfRule type="cellIs" dxfId="24" priority="26" stopIfTrue="1" operator="equal">
      <formula>0</formula>
    </cfRule>
  </conditionalFormatting>
  <conditionalFormatting sqref="C67">
    <cfRule type="cellIs" dxfId="23" priority="23" stopIfTrue="1" operator="equal">
      <formula>$C66</formula>
    </cfRule>
  </conditionalFormatting>
  <conditionalFormatting sqref="A67:B67">
    <cfRule type="cellIs" dxfId="22" priority="24" stopIfTrue="1" operator="equal">
      <formula>0</formula>
    </cfRule>
  </conditionalFormatting>
  <conditionalFormatting sqref="C68">
    <cfRule type="cellIs" dxfId="21" priority="21" stopIfTrue="1" operator="equal">
      <formula>$C67</formula>
    </cfRule>
  </conditionalFormatting>
  <conditionalFormatting sqref="A68:B68">
    <cfRule type="cellIs" dxfId="20" priority="22" stopIfTrue="1" operator="equal">
      <formula>0</formula>
    </cfRule>
  </conditionalFormatting>
  <conditionalFormatting sqref="C69">
    <cfRule type="cellIs" dxfId="19" priority="19" stopIfTrue="1" operator="equal">
      <formula>$C68</formula>
    </cfRule>
  </conditionalFormatting>
  <conditionalFormatting sqref="A69:B69">
    <cfRule type="cellIs" dxfId="18" priority="20" stopIfTrue="1" operator="equal">
      <formula>0</formula>
    </cfRule>
  </conditionalFormatting>
  <conditionalFormatting sqref="C70">
    <cfRule type="cellIs" dxfId="17" priority="17" stopIfTrue="1" operator="equal">
      <formula>$C69</formula>
    </cfRule>
  </conditionalFormatting>
  <conditionalFormatting sqref="A70:B70">
    <cfRule type="cellIs" dxfId="16" priority="18" stopIfTrue="1" operator="equal">
      <formula>0</formula>
    </cfRule>
  </conditionalFormatting>
  <conditionalFormatting sqref="C71">
    <cfRule type="cellIs" dxfId="15" priority="15" stopIfTrue="1" operator="equal">
      <formula>$C70</formula>
    </cfRule>
  </conditionalFormatting>
  <conditionalFormatting sqref="A71:B71">
    <cfRule type="cellIs" dxfId="14" priority="16" stopIfTrue="1" operator="equal">
      <formula>0</formula>
    </cfRule>
  </conditionalFormatting>
  <conditionalFormatting sqref="C72">
    <cfRule type="cellIs" dxfId="13" priority="13" stopIfTrue="1" operator="equal">
      <formula>$C71</formula>
    </cfRule>
  </conditionalFormatting>
  <conditionalFormatting sqref="A72:B72">
    <cfRule type="cellIs" dxfId="12" priority="14" stopIfTrue="1" operator="equal">
      <formula>0</formula>
    </cfRule>
  </conditionalFormatting>
  <conditionalFormatting sqref="C73">
    <cfRule type="cellIs" dxfId="11" priority="11" stopIfTrue="1" operator="equal">
      <formula>$C72</formula>
    </cfRule>
  </conditionalFormatting>
  <conditionalFormatting sqref="A73:B73">
    <cfRule type="cellIs" dxfId="10" priority="12" stopIfTrue="1" operator="equal">
      <formula>0</formula>
    </cfRule>
  </conditionalFormatting>
  <conditionalFormatting sqref="C74">
    <cfRule type="cellIs" dxfId="9" priority="9" stopIfTrue="1" operator="equal">
      <formula>$C73</formula>
    </cfRule>
  </conditionalFormatting>
  <conditionalFormatting sqref="A74:B74">
    <cfRule type="cellIs" dxfId="8" priority="10" stopIfTrue="1" operator="equal">
      <formula>0</formula>
    </cfRule>
  </conditionalFormatting>
  <conditionalFormatting sqref="C75">
    <cfRule type="cellIs" dxfId="7" priority="7" stopIfTrue="1" operator="equal">
      <formula>$C74</formula>
    </cfRule>
  </conditionalFormatting>
  <conditionalFormatting sqref="A75:B75">
    <cfRule type="cellIs" dxfId="6" priority="8" stopIfTrue="1" operator="equal">
      <formula>0</formula>
    </cfRule>
  </conditionalFormatting>
  <conditionalFormatting sqref="C76">
    <cfRule type="cellIs" dxfId="5" priority="5" stopIfTrue="1" operator="equal">
      <formula>$C75</formula>
    </cfRule>
  </conditionalFormatting>
  <conditionalFormatting sqref="A76:B76">
    <cfRule type="cellIs" dxfId="4" priority="6" stopIfTrue="1" operator="equal">
      <formula>0</formula>
    </cfRule>
  </conditionalFormatting>
  <conditionalFormatting sqref="C77">
    <cfRule type="cellIs" dxfId="3" priority="3" stopIfTrue="1" operator="equal">
      <formula>$C76</formula>
    </cfRule>
  </conditionalFormatting>
  <conditionalFormatting sqref="A77:B77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КПК0611210</vt:lpstr>
      <vt:lpstr>КПК0611210!Область_печати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2024-03-08T09:44:47Z</cp:lastPrinted>
  <dcterms:created xsi:type="dcterms:W3CDTF">2016-08-10T10:53:25Z</dcterms:created>
  <dcterms:modified xsi:type="dcterms:W3CDTF">2024-03-08T09:46:59Z</dcterms:modified>
</cp:coreProperties>
</file>